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618487E1-3D87-4549-A5A5-38D1BC21BD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" sheetId="6" r:id="rId1"/>
    <sheet name="114年" sheetId="5" r:id="rId2"/>
    <sheet name="113年" sheetId="1" r:id="rId3"/>
    <sheet name="112年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6" l="1"/>
  <c r="J5" i="6" s="1"/>
  <c r="N5" i="5"/>
  <c r="R5" i="5"/>
  <c r="S5" i="5" s="1"/>
  <c r="R5" i="6"/>
  <c r="N5" i="6"/>
  <c r="S5" i="6" s="1"/>
  <c r="I5" i="6"/>
  <c r="I5" i="5" l="1"/>
  <c r="E5" i="5"/>
  <c r="J5" i="5" s="1"/>
  <c r="R5" i="1" l="1"/>
  <c r="S5" i="1" l="1"/>
  <c r="N5" i="1"/>
  <c r="I5" i="1"/>
  <c r="E5" i="1"/>
  <c r="J5" i="1" s="1"/>
  <c r="I5" i="4" l="1"/>
  <c r="J5" i="4" s="1"/>
  <c r="E5" i="4"/>
</calcChain>
</file>

<file path=xl/sharedStrings.xml><?xml version="1.0" encoding="utf-8"?>
<sst xmlns="http://schemas.openxmlformats.org/spreadsheetml/2006/main" count="150" uniqueCount="74">
  <si>
    <t>中華民國期貨業商業同業公會</t>
    <phoneticPr fontId="3" type="noConversion"/>
  </si>
  <si>
    <t>期貨經理事業操作績效統計表</t>
    <phoneticPr fontId="3" type="noConversion"/>
  </si>
  <si>
    <t>期間</t>
    <phoneticPr fontId="3" type="noConversion"/>
  </si>
  <si>
    <t>113年01月</t>
    <phoneticPr fontId="3" type="noConversion"/>
  </si>
  <si>
    <t>113年02月</t>
  </si>
  <si>
    <t>113年03月</t>
  </si>
  <si>
    <t>113年第1季</t>
    <phoneticPr fontId="3" type="noConversion"/>
  </si>
  <si>
    <r>
      <t>113年04月</t>
    </r>
    <r>
      <rPr>
        <sz val="12"/>
        <rFont val="標楷體"/>
        <family val="4"/>
        <charset val="136"/>
      </rPr>
      <t/>
    </r>
    <phoneticPr fontId="3" type="noConversion"/>
  </si>
  <si>
    <r>
      <t>113年05月</t>
    </r>
    <r>
      <rPr>
        <sz val="12"/>
        <rFont val="標楷體"/>
        <family val="4"/>
        <charset val="136"/>
      </rPr>
      <t/>
    </r>
  </si>
  <si>
    <r>
      <t>113年06月</t>
    </r>
    <r>
      <rPr>
        <sz val="12"/>
        <rFont val="標楷體"/>
        <family val="4"/>
        <charset val="136"/>
      </rPr>
      <t/>
    </r>
  </si>
  <si>
    <t>113年第2季</t>
    <phoneticPr fontId="3" type="noConversion"/>
  </si>
  <si>
    <t>113年上半年</t>
    <phoneticPr fontId="3" type="noConversion"/>
  </si>
  <si>
    <t>113年07月</t>
    <phoneticPr fontId="3" type="noConversion"/>
  </si>
  <si>
    <t>113年08月</t>
  </si>
  <si>
    <t>113年09月</t>
  </si>
  <si>
    <t>113年第3季</t>
    <phoneticPr fontId="3" type="noConversion"/>
  </si>
  <si>
    <t>113年10月</t>
    <phoneticPr fontId="3" type="noConversion"/>
  </si>
  <si>
    <t>113年11月</t>
  </si>
  <si>
    <t>113年12月</t>
  </si>
  <si>
    <t>113年第4季</t>
    <phoneticPr fontId="3" type="noConversion"/>
  </si>
  <si>
    <t>113年下半年</t>
    <phoneticPr fontId="3" type="noConversion"/>
  </si>
  <si>
    <t>公司名稱</t>
    <phoneticPr fontId="3" type="noConversion"/>
  </si>
  <si>
    <t>全體委任
戶績效</t>
    <phoneticPr fontId="3" type="noConversion"/>
  </si>
  <si>
    <t>群益期貨</t>
    <phoneticPr fontId="3" type="noConversion"/>
  </si>
  <si>
    <t>免責聲明:「績效統計數據由各期貨經理事業採自願性公布，內容正確性由各公司自行負責。本公會不擔保內容之正確性或完整性，且不代表本公會為任何形式之推薦或保證。」</t>
    <phoneticPr fontId="3" type="noConversion"/>
  </si>
  <si>
    <t>112年07月</t>
    <phoneticPr fontId="3" type="noConversion"/>
  </si>
  <si>
    <r>
      <t>112年08月</t>
    </r>
    <r>
      <rPr>
        <sz val="12"/>
        <rFont val="標楷體"/>
        <family val="4"/>
        <charset val="136"/>
      </rPr>
      <t/>
    </r>
    <phoneticPr fontId="3" type="noConversion"/>
  </si>
  <si>
    <r>
      <t>112年09月</t>
    </r>
    <r>
      <rPr>
        <sz val="12"/>
        <rFont val="標楷體"/>
        <family val="4"/>
        <charset val="136"/>
      </rPr>
      <t/>
    </r>
    <phoneticPr fontId="3" type="noConversion"/>
  </si>
  <si>
    <t>112年第3季</t>
    <phoneticPr fontId="3" type="noConversion"/>
  </si>
  <si>
    <r>
      <t>112年10月</t>
    </r>
    <r>
      <rPr>
        <sz val="12"/>
        <rFont val="標楷體"/>
        <family val="4"/>
        <charset val="136"/>
      </rPr>
      <t/>
    </r>
    <phoneticPr fontId="3" type="noConversion"/>
  </si>
  <si>
    <t>112年11月</t>
  </si>
  <si>
    <t>112年12月</t>
  </si>
  <si>
    <t>112年第4季</t>
    <phoneticPr fontId="3" type="noConversion"/>
  </si>
  <si>
    <t>112年下半年</t>
    <phoneticPr fontId="3" type="noConversion"/>
  </si>
  <si>
    <t>114年01月</t>
  </si>
  <si>
    <t>114年02月</t>
  </si>
  <si>
    <t>114年03月</t>
  </si>
  <si>
    <t>114年第1季</t>
  </si>
  <si>
    <t>114年04月</t>
  </si>
  <si>
    <t>114年05月</t>
  </si>
  <si>
    <t>114年06月</t>
  </si>
  <si>
    <t>114年第2季</t>
  </si>
  <si>
    <t>114年上半年</t>
  </si>
  <si>
    <t>114年07月</t>
  </si>
  <si>
    <t>114年08月</t>
  </si>
  <si>
    <t>114年09月</t>
  </si>
  <si>
    <t>114年第3季</t>
  </si>
  <si>
    <t>114年10月</t>
  </si>
  <si>
    <t>114年11月</t>
  </si>
  <si>
    <t>114年12月</t>
  </si>
  <si>
    <t>114年第4季</t>
  </si>
  <si>
    <t>114年下半年</t>
  </si>
  <si>
    <r>
      <rPr>
        <sz val="12"/>
        <rFont val="標楷體"/>
        <family val="4"/>
        <charset val="136"/>
      </rPr>
      <t>期間</t>
    </r>
    <phoneticPr fontId="3" type="noConversion"/>
  </si>
  <si>
    <r>
      <rPr>
        <sz val="12"/>
        <rFont val="標楷體"/>
        <family val="4"/>
        <charset val="136"/>
      </rPr>
      <t>公司名稱</t>
    </r>
    <phoneticPr fontId="3" type="noConversion"/>
  </si>
  <si>
    <r>
      <rPr>
        <sz val="12"/>
        <rFont val="標楷體"/>
        <family val="4"/>
        <charset val="136"/>
      </rPr>
      <t>全體委任
戶績效</t>
    </r>
    <phoneticPr fontId="3" type="noConversion"/>
  </si>
  <si>
    <r>
      <rPr>
        <sz val="12"/>
        <color indexed="8"/>
        <rFont val="標楷體"/>
        <family val="4"/>
        <charset val="136"/>
      </rPr>
      <t>群益期貨</t>
    </r>
    <phoneticPr fontId="3" type="noConversion"/>
  </si>
  <si>
    <r>
      <t>115</t>
    </r>
    <r>
      <rPr>
        <sz val="12"/>
        <rFont val="標楷體"/>
        <family val="4"/>
        <charset val="136"/>
      </rPr>
      <t>年上半年</t>
    </r>
  </si>
  <si>
    <r>
      <t>115</t>
    </r>
    <r>
      <rPr>
        <sz val="12"/>
        <rFont val="標楷體"/>
        <family val="4"/>
        <charset val="136"/>
      </rPr>
      <t>年下半年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</si>
  <si>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01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</si>
  <si>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02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</si>
  <si>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03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</si>
  <si>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1</t>
    </r>
    <r>
      <rPr>
        <sz val="12"/>
        <rFont val="標楷體"/>
        <family val="4"/>
        <charset val="136"/>
      </rPr>
      <t>季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</si>
  <si>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04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</si>
  <si>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05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</si>
  <si>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06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</si>
  <si>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2</t>
    </r>
    <r>
      <rPr>
        <sz val="12"/>
        <rFont val="標楷體"/>
        <family val="4"/>
        <charset val="136"/>
      </rPr>
      <t>季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</si>
  <si>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07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</si>
  <si>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08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</si>
  <si>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09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</si>
  <si>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3</t>
    </r>
    <r>
      <rPr>
        <sz val="12"/>
        <rFont val="標楷體"/>
        <family val="4"/>
        <charset val="136"/>
      </rPr>
      <t>季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</si>
  <si>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10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</si>
  <si>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11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</si>
  <si>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</t>
    </r>
    <r>
      <rPr>
        <sz val="12"/>
        <rFont val="Arial"/>
        <family val="2"/>
      </rPr>
      <t>12</t>
    </r>
    <r>
      <rPr>
        <sz val="12"/>
        <rFont val="標楷體"/>
        <family val="4"/>
        <charset val="136"/>
      </rPr>
      <t>月</t>
    </r>
  </si>
  <si>
    <r>
      <t>115</t>
    </r>
    <r>
      <rPr>
        <sz val="12"/>
        <rFont val="標楷體"/>
        <family val="4"/>
        <charset val="136"/>
      </rPr>
      <t>年第</t>
    </r>
    <r>
      <rPr>
        <sz val="12"/>
        <rFont val="Arial"/>
        <family val="2"/>
      </rPr>
      <t>4</t>
    </r>
    <r>
      <rPr>
        <sz val="12"/>
        <rFont val="標楷體"/>
        <family val="4"/>
        <charset val="136"/>
      </rPr>
      <t>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</si>
</sst>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Arial Unicode MS"/>
      <family val="2"/>
      <charset val="136"/>
    </font>
    <font>
      <sz val="12"/>
      <color indexed="8"/>
      <name val="標楷體"/>
      <family val="4"/>
      <charset val="136"/>
    </font>
    <font>
      <b/>
      <sz val="10"/>
      <color rgb="FFFF0000"/>
      <name val="細明體"/>
      <family val="3"/>
      <charset val="136"/>
    </font>
    <font>
      <sz val="12"/>
      <color theme="1"/>
      <name val="Arial Unicode MS"/>
      <family val="2"/>
      <charset val="136"/>
    </font>
    <font>
      <sz val="12"/>
      <color theme="1"/>
      <name val="Arial Unicode MS"/>
      <family val="1"/>
      <charset val="136"/>
    </font>
    <font>
      <sz val="12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color theme="0"/>
      <name val="Arial"/>
      <family val="2"/>
    </font>
    <font>
      <b/>
      <sz val="14"/>
      <name val="標楷體"/>
      <family val="4"/>
      <charset val="136"/>
    </font>
    <font>
      <sz val="14"/>
      <color theme="1"/>
      <name val="新細明體"/>
      <family val="2"/>
      <scheme val="minor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10" fontId="4" fillId="0" borderId="2" xfId="0" applyNumberFormat="1" applyFont="1" applyBorder="1"/>
    <xf numFmtId="10" fontId="5" fillId="0" borderId="2" xfId="0" applyNumberFormat="1" applyFont="1" applyBorder="1"/>
    <xf numFmtId="10" fontId="0" fillId="0" borderId="2" xfId="0" applyNumberFormat="1" applyBorder="1"/>
    <xf numFmtId="0" fontId="0" fillId="0" borderId="0" xfId="0" applyBorder="1"/>
    <xf numFmtId="0" fontId="7" fillId="0" borderId="0" xfId="0" applyFont="1"/>
    <xf numFmtId="10" fontId="8" fillId="0" borderId="2" xfId="0" applyNumberFormat="1" applyFont="1" applyBorder="1"/>
    <xf numFmtId="10" fontId="9" fillId="0" borderId="2" xfId="0" applyNumberFormat="1" applyFont="1" applyBorder="1"/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0" fontId="10" fillId="0" borderId="2" xfId="0" applyNumberFormat="1" applyFont="1" applyBorder="1" applyAlignment="1">
      <alignment vertical="center"/>
    </xf>
    <xf numFmtId="10" fontId="13" fillId="0" borderId="2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D0A5-17DD-445B-9EEE-B352799B56BE}">
  <dimension ref="A1:S7"/>
  <sheetViews>
    <sheetView tabSelected="1" workbookViewId="0">
      <selection activeCell="M14" sqref="M14"/>
    </sheetView>
  </sheetViews>
  <sheetFormatPr defaultRowHeight="15.75"/>
  <cols>
    <col min="1" max="1" width="11.7109375" bestFit="1" customWidth="1"/>
    <col min="2" max="2" width="13.28515625" customWidth="1"/>
    <col min="3" max="3" width="12.85546875" customWidth="1"/>
    <col min="4" max="4" width="13.42578125" customWidth="1"/>
    <col min="5" max="5" width="14.42578125" bestFit="1" customWidth="1"/>
    <col min="6" max="9" width="14.42578125" customWidth="1"/>
    <col min="10" max="10" width="16.28515625" bestFit="1" customWidth="1"/>
    <col min="11" max="11" width="13.28515625" customWidth="1"/>
    <col min="12" max="12" width="13.42578125" customWidth="1"/>
    <col min="13" max="13" width="13.28515625" customWidth="1"/>
    <col min="14" max="14" width="14.28515625" customWidth="1"/>
    <col min="15" max="15" width="12.85546875" customWidth="1"/>
    <col min="16" max="16" width="13" customWidth="1"/>
    <col min="17" max="17" width="13.5703125" customWidth="1"/>
    <col min="18" max="18" width="14.5703125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30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3"/>
      <c r="L1" s="23"/>
      <c r="M1" s="23"/>
      <c r="N1" s="23"/>
      <c r="O1" s="23"/>
      <c r="P1" s="23"/>
      <c r="Q1" s="23"/>
      <c r="R1" s="23"/>
      <c r="S1" s="23"/>
    </row>
    <row r="2" spans="1:19" ht="28.5" customHeight="1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5"/>
      <c r="L2" s="25"/>
      <c r="M2" s="25"/>
      <c r="N2" s="25"/>
      <c r="O2" s="25"/>
      <c r="P2" s="25"/>
      <c r="Q2" s="25"/>
      <c r="R2" s="25"/>
      <c r="S2" s="25"/>
    </row>
    <row r="3" spans="1:19" s="17" customFormat="1" ht="29.25" customHeight="1">
      <c r="A3" s="15" t="s">
        <v>52</v>
      </c>
      <c r="B3" s="15" t="s">
        <v>58</v>
      </c>
      <c r="C3" s="15" t="s">
        <v>59</v>
      </c>
      <c r="D3" s="15" t="s">
        <v>60</v>
      </c>
      <c r="E3" s="15" t="s">
        <v>61</v>
      </c>
      <c r="F3" s="15" t="s">
        <v>62</v>
      </c>
      <c r="G3" s="15" t="s">
        <v>63</v>
      </c>
      <c r="H3" s="15" t="s">
        <v>64</v>
      </c>
      <c r="I3" s="15" t="s">
        <v>65</v>
      </c>
      <c r="J3" s="16" t="s">
        <v>56</v>
      </c>
      <c r="K3" s="15" t="s">
        <v>66</v>
      </c>
      <c r="L3" s="15" t="s">
        <v>67</v>
      </c>
      <c r="M3" s="15" t="s">
        <v>68</v>
      </c>
      <c r="N3" s="15" t="s">
        <v>69</v>
      </c>
      <c r="O3" s="15" t="s">
        <v>70</v>
      </c>
      <c r="P3" s="15" t="s">
        <v>71</v>
      </c>
      <c r="Q3" s="15" t="s">
        <v>72</v>
      </c>
      <c r="R3" s="15" t="s">
        <v>73</v>
      </c>
      <c r="S3" s="16" t="s">
        <v>57</v>
      </c>
    </row>
    <row r="4" spans="1:19" s="17" customFormat="1" ht="39" customHeight="1">
      <c r="A4" s="18" t="s">
        <v>53</v>
      </c>
      <c r="B4" s="15" t="s">
        <v>54</v>
      </c>
      <c r="C4" s="15" t="s">
        <v>54</v>
      </c>
      <c r="D4" s="15" t="s">
        <v>54</v>
      </c>
      <c r="E4" s="15" t="s">
        <v>54</v>
      </c>
      <c r="F4" s="15" t="s">
        <v>54</v>
      </c>
      <c r="G4" s="15" t="s">
        <v>54</v>
      </c>
      <c r="H4" s="15" t="s">
        <v>54</v>
      </c>
      <c r="I4" s="15" t="s">
        <v>54</v>
      </c>
      <c r="J4" s="15" t="s">
        <v>54</v>
      </c>
      <c r="K4" s="15" t="s">
        <v>54</v>
      </c>
      <c r="L4" s="15" t="s">
        <v>54</v>
      </c>
      <c r="M4" s="15" t="s">
        <v>54</v>
      </c>
      <c r="N4" s="15" t="s">
        <v>54</v>
      </c>
      <c r="O4" s="15" t="s">
        <v>54</v>
      </c>
      <c r="P4" s="15" t="s">
        <v>54</v>
      </c>
      <c r="Q4" s="15" t="s">
        <v>54</v>
      </c>
      <c r="R4" s="15" t="s">
        <v>54</v>
      </c>
      <c r="S4" s="15" t="s">
        <v>54</v>
      </c>
    </row>
    <row r="5" spans="1:19" s="17" customFormat="1" ht="39.75" customHeight="1">
      <c r="A5" s="19" t="s">
        <v>55</v>
      </c>
      <c r="B5" s="20">
        <v>0.16070000000000001</v>
      </c>
      <c r="C5" s="20">
        <v>4.2099999999999999E-2</v>
      </c>
      <c r="D5" s="20">
        <v>-5.5599999999999997E-2</v>
      </c>
      <c r="E5" s="20">
        <f>(1+B5)*(1+C5)*(1+D5)-1</f>
        <v>0.14231362986800011</v>
      </c>
      <c r="F5" s="21"/>
      <c r="G5" s="21"/>
      <c r="H5" s="21"/>
      <c r="I5" s="21">
        <f>(1+F5)*(1+G5)*(1+H5)-1</f>
        <v>0</v>
      </c>
      <c r="J5" s="21">
        <f>(1+E5)*(1+I5)-1</f>
        <v>0.14231362986800011</v>
      </c>
      <c r="K5" s="21"/>
      <c r="L5" s="21"/>
      <c r="M5" s="21"/>
      <c r="N5" s="21">
        <f>(1+K5)*(1+L5)*(1+M5)-1</f>
        <v>0</v>
      </c>
      <c r="O5" s="21"/>
      <c r="P5" s="21"/>
      <c r="Q5" s="21"/>
      <c r="R5" s="21">
        <f>(1+O5)*(1+P5)*(1+Q5)-1</f>
        <v>0</v>
      </c>
      <c r="S5" s="21">
        <f>(1+N5)*(1+R5)-1</f>
        <v>0</v>
      </c>
    </row>
    <row r="7" spans="1:19">
      <c r="A7" s="10" t="s">
        <v>24</v>
      </c>
    </row>
  </sheetData>
  <mergeCells count="2">
    <mergeCell ref="A1:S1"/>
    <mergeCell ref="A2:S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topLeftCell="L1" workbookViewId="0">
      <selection activeCell="P17" sqref="P1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9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9" ht="16.5">
      <c r="A3" s="1" t="s">
        <v>2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2" t="s">
        <v>41</v>
      </c>
      <c r="J3" s="3" t="s">
        <v>42</v>
      </c>
      <c r="K3" s="2" t="s">
        <v>43</v>
      </c>
      <c r="L3" s="2" t="s">
        <v>44</v>
      </c>
      <c r="M3" s="2" t="s">
        <v>45</v>
      </c>
      <c r="N3" s="2" t="s">
        <v>46</v>
      </c>
      <c r="O3" s="2" t="s">
        <v>47</v>
      </c>
      <c r="P3" s="2" t="s">
        <v>48</v>
      </c>
      <c r="Q3" s="2" t="s">
        <v>49</v>
      </c>
      <c r="R3" s="2" t="s">
        <v>50</v>
      </c>
      <c r="S3" s="3" t="s">
        <v>51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-3.2899999999999999E-2</v>
      </c>
      <c r="C5" s="6">
        <v>-6.7000000000000002E-3</v>
      </c>
      <c r="D5" s="7">
        <v>2.4199999999999999E-2</v>
      </c>
      <c r="E5" s="11">
        <f>(1+B5)*(1+C5)*(1+D5)-1</f>
        <v>-1.6132555594000064E-2</v>
      </c>
      <c r="F5" s="11">
        <v>3.5999999999999999E-3</v>
      </c>
      <c r="G5" s="11">
        <v>5.91E-2</v>
      </c>
      <c r="H5" s="11">
        <v>3.5400000000000001E-2</v>
      </c>
      <c r="I5" s="11">
        <f>(1+F5)*(1+G5)*(1+H5)-1</f>
        <v>0.10053987170400003</v>
      </c>
      <c r="J5" s="11">
        <f>(1+E5)*(1+I5)-1</f>
        <v>8.2785351040321586E-2</v>
      </c>
      <c r="K5" s="11">
        <v>7.8100000000000003E-2</v>
      </c>
      <c r="L5" s="12">
        <v>1.9800000000000002E-2</v>
      </c>
      <c r="M5" s="12">
        <v>8.0699999999999994E-2</v>
      </c>
      <c r="N5" s="12">
        <f>(1+K5)*(1+L5)*(1+M5)-1</f>
        <v>0.18817170286600016</v>
      </c>
      <c r="O5" s="12">
        <v>9.11E-2</v>
      </c>
      <c r="P5" s="12">
        <v>-1.41E-2</v>
      </c>
      <c r="Q5" s="12">
        <v>5.0000000000000001E-4</v>
      </c>
      <c r="R5" s="12">
        <f>(1+O5)*(1+P5)*(1+Q5)-1</f>
        <v>7.6253347744999811E-2</v>
      </c>
      <c r="S5" s="12">
        <f>(1+N5)*(1+R5)-1</f>
        <v>0.27877377290540983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"/>
  <sheetViews>
    <sheetView workbookViewId="0">
      <selection activeCell="A7" sqref="A7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11" max="13" width="11.7109375" bestFit="1" customWidth="1"/>
    <col min="14" max="14" width="13.140625" bestFit="1" customWidth="1"/>
    <col min="15" max="17" width="11.7109375" bestFit="1" customWidth="1"/>
    <col min="18" max="18" width="13.140625" bestFit="1" customWidth="1"/>
    <col min="19" max="19" width="14.425781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267" max="269" width="11.7109375" bestFit="1" customWidth="1"/>
    <col min="270" max="270" width="13.140625" bestFit="1" customWidth="1"/>
    <col min="271" max="273" width="11.7109375" bestFit="1" customWidth="1"/>
    <col min="274" max="274" width="13.140625" bestFit="1" customWidth="1"/>
    <col min="275" max="275" width="14.425781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523" max="525" width="11.7109375" bestFit="1" customWidth="1"/>
    <col min="526" max="526" width="13.140625" bestFit="1" customWidth="1"/>
    <col min="527" max="529" width="11.7109375" bestFit="1" customWidth="1"/>
    <col min="530" max="530" width="13.140625" bestFit="1" customWidth="1"/>
    <col min="531" max="531" width="14.425781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779" max="781" width="11.7109375" bestFit="1" customWidth="1"/>
    <col min="782" max="782" width="13.140625" bestFit="1" customWidth="1"/>
    <col min="783" max="785" width="11.7109375" bestFit="1" customWidth="1"/>
    <col min="786" max="786" width="13.140625" bestFit="1" customWidth="1"/>
    <col min="787" max="787" width="14.425781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035" max="1037" width="11.7109375" bestFit="1" customWidth="1"/>
    <col min="1038" max="1038" width="13.140625" bestFit="1" customWidth="1"/>
    <col min="1039" max="1041" width="11.7109375" bestFit="1" customWidth="1"/>
    <col min="1042" max="1042" width="13.140625" bestFit="1" customWidth="1"/>
    <col min="1043" max="1043" width="14.425781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291" max="1293" width="11.7109375" bestFit="1" customWidth="1"/>
    <col min="1294" max="1294" width="13.140625" bestFit="1" customWidth="1"/>
    <col min="1295" max="1297" width="11.7109375" bestFit="1" customWidth="1"/>
    <col min="1298" max="1298" width="13.140625" bestFit="1" customWidth="1"/>
    <col min="1299" max="1299" width="14.425781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547" max="1549" width="11.7109375" bestFit="1" customWidth="1"/>
    <col min="1550" max="1550" width="13.140625" bestFit="1" customWidth="1"/>
    <col min="1551" max="1553" width="11.7109375" bestFit="1" customWidth="1"/>
    <col min="1554" max="1554" width="13.140625" bestFit="1" customWidth="1"/>
    <col min="1555" max="1555" width="14.425781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1803" max="1805" width="11.7109375" bestFit="1" customWidth="1"/>
    <col min="1806" max="1806" width="13.140625" bestFit="1" customWidth="1"/>
    <col min="1807" max="1809" width="11.7109375" bestFit="1" customWidth="1"/>
    <col min="1810" max="1810" width="13.140625" bestFit="1" customWidth="1"/>
    <col min="1811" max="1811" width="14.425781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059" max="2061" width="11.7109375" bestFit="1" customWidth="1"/>
    <col min="2062" max="2062" width="13.140625" bestFit="1" customWidth="1"/>
    <col min="2063" max="2065" width="11.7109375" bestFit="1" customWidth="1"/>
    <col min="2066" max="2066" width="13.140625" bestFit="1" customWidth="1"/>
    <col min="2067" max="2067" width="14.425781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315" max="2317" width="11.7109375" bestFit="1" customWidth="1"/>
    <col min="2318" max="2318" width="13.140625" bestFit="1" customWidth="1"/>
    <col min="2319" max="2321" width="11.7109375" bestFit="1" customWidth="1"/>
    <col min="2322" max="2322" width="13.140625" bestFit="1" customWidth="1"/>
    <col min="2323" max="2323" width="14.425781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571" max="2573" width="11.7109375" bestFit="1" customWidth="1"/>
    <col min="2574" max="2574" width="13.140625" bestFit="1" customWidth="1"/>
    <col min="2575" max="2577" width="11.7109375" bestFit="1" customWidth="1"/>
    <col min="2578" max="2578" width="13.140625" bestFit="1" customWidth="1"/>
    <col min="2579" max="2579" width="14.425781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2827" max="2829" width="11.7109375" bestFit="1" customWidth="1"/>
    <col min="2830" max="2830" width="13.140625" bestFit="1" customWidth="1"/>
    <col min="2831" max="2833" width="11.7109375" bestFit="1" customWidth="1"/>
    <col min="2834" max="2834" width="13.140625" bestFit="1" customWidth="1"/>
    <col min="2835" max="2835" width="14.425781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083" max="3085" width="11.7109375" bestFit="1" customWidth="1"/>
    <col min="3086" max="3086" width="13.140625" bestFit="1" customWidth="1"/>
    <col min="3087" max="3089" width="11.7109375" bestFit="1" customWidth="1"/>
    <col min="3090" max="3090" width="13.140625" bestFit="1" customWidth="1"/>
    <col min="3091" max="3091" width="14.425781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339" max="3341" width="11.7109375" bestFit="1" customWidth="1"/>
    <col min="3342" max="3342" width="13.140625" bestFit="1" customWidth="1"/>
    <col min="3343" max="3345" width="11.7109375" bestFit="1" customWidth="1"/>
    <col min="3346" max="3346" width="13.140625" bestFit="1" customWidth="1"/>
    <col min="3347" max="3347" width="14.425781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595" max="3597" width="11.7109375" bestFit="1" customWidth="1"/>
    <col min="3598" max="3598" width="13.140625" bestFit="1" customWidth="1"/>
    <col min="3599" max="3601" width="11.7109375" bestFit="1" customWidth="1"/>
    <col min="3602" max="3602" width="13.140625" bestFit="1" customWidth="1"/>
    <col min="3603" max="3603" width="14.425781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3851" max="3853" width="11.7109375" bestFit="1" customWidth="1"/>
    <col min="3854" max="3854" width="13.140625" bestFit="1" customWidth="1"/>
    <col min="3855" max="3857" width="11.7109375" bestFit="1" customWidth="1"/>
    <col min="3858" max="3858" width="13.140625" bestFit="1" customWidth="1"/>
    <col min="3859" max="3859" width="14.425781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107" max="4109" width="11.7109375" bestFit="1" customWidth="1"/>
    <col min="4110" max="4110" width="13.140625" bestFit="1" customWidth="1"/>
    <col min="4111" max="4113" width="11.7109375" bestFit="1" customWidth="1"/>
    <col min="4114" max="4114" width="13.140625" bestFit="1" customWidth="1"/>
    <col min="4115" max="4115" width="14.425781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363" max="4365" width="11.7109375" bestFit="1" customWidth="1"/>
    <col min="4366" max="4366" width="13.140625" bestFit="1" customWidth="1"/>
    <col min="4367" max="4369" width="11.7109375" bestFit="1" customWidth="1"/>
    <col min="4370" max="4370" width="13.140625" bestFit="1" customWidth="1"/>
    <col min="4371" max="4371" width="14.425781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619" max="4621" width="11.7109375" bestFit="1" customWidth="1"/>
    <col min="4622" max="4622" width="13.140625" bestFit="1" customWidth="1"/>
    <col min="4623" max="4625" width="11.7109375" bestFit="1" customWidth="1"/>
    <col min="4626" max="4626" width="13.140625" bestFit="1" customWidth="1"/>
    <col min="4627" max="4627" width="14.425781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4875" max="4877" width="11.7109375" bestFit="1" customWidth="1"/>
    <col min="4878" max="4878" width="13.140625" bestFit="1" customWidth="1"/>
    <col min="4879" max="4881" width="11.7109375" bestFit="1" customWidth="1"/>
    <col min="4882" max="4882" width="13.140625" bestFit="1" customWidth="1"/>
    <col min="4883" max="4883" width="14.425781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131" max="5133" width="11.7109375" bestFit="1" customWidth="1"/>
    <col min="5134" max="5134" width="13.140625" bestFit="1" customWidth="1"/>
    <col min="5135" max="5137" width="11.7109375" bestFit="1" customWidth="1"/>
    <col min="5138" max="5138" width="13.140625" bestFit="1" customWidth="1"/>
    <col min="5139" max="5139" width="14.425781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387" max="5389" width="11.7109375" bestFit="1" customWidth="1"/>
    <col min="5390" max="5390" width="13.140625" bestFit="1" customWidth="1"/>
    <col min="5391" max="5393" width="11.7109375" bestFit="1" customWidth="1"/>
    <col min="5394" max="5394" width="13.140625" bestFit="1" customWidth="1"/>
    <col min="5395" max="5395" width="14.425781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643" max="5645" width="11.7109375" bestFit="1" customWidth="1"/>
    <col min="5646" max="5646" width="13.140625" bestFit="1" customWidth="1"/>
    <col min="5647" max="5649" width="11.7109375" bestFit="1" customWidth="1"/>
    <col min="5650" max="5650" width="13.140625" bestFit="1" customWidth="1"/>
    <col min="5651" max="5651" width="14.425781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5899" max="5901" width="11.7109375" bestFit="1" customWidth="1"/>
    <col min="5902" max="5902" width="13.140625" bestFit="1" customWidth="1"/>
    <col min="5903" max="5905" width="11.7109375" bestFit="1" customWidth="1"/>
    <col min="5906" max="5906" width="13.140625" bestFit="1" customWidth="1"/>
    <col min="5907" max="5907" width="14.425781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155" max="6157" width="11.7109375" bestFit="1" customWidth="1"/>
    <col min="6158" max="6158" width="13.140625" bestFit="1" customWidth="1"/>
    <col min="6159" max="6161" width="11.7109375" bestFit="1" customWidth="1"/>
    <col min="6162" max="6162" width="13.140625" bestFit="1" customWidth="1"/>
    <col min="6163" max="6163" width="14.425781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411" max="6413" width="11.7109375" bestFit="1" customWidth="1"/>
    <col min="6414" max="6414" width="13.140625" bestFit="1" customWidth="1"/>
    <col min="6415" max="6417" width="11.7109375" bestFit="1" customWidth="1"/>
    <col min="6418" max="6418" width="13.140625" bestFit="1" customWidth="1"/>
    <col min="6419" max="6419" width="14.425781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667" max="6669" width="11.7109375" bestFit="1" customWidth="1"/>
    <col min="6670" max="6670" width="13.140625" bestFit="1" customWidth="1"/>
    <col min="6671" max="6673" width="11.7109375" bestFit="1" customWidth="1"/>
    <col min="6674" max="6674" width="13.140625" bestFit="1" customWidth="1"/>
    <col min="6675" max="6675" width="14.425781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6923" max="6925" width="11.7109375" bestFit="1" customWidth="1"/>
    <col min="6926" max="6926" width="13.140625" bestFit="1" customWidth="1"/>
    <col min="6927" max="6929" width="11.7109375" bestFit="1" customWidth="1"/>
    <col min="6930" max="6930" width="13.140625" bestFit="1" customWidth="1"/>
    <col min="6931" max="6931" width="14.425781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179" max="7181" width="11.7109375" bestFit="1" customWidth="1"/>
    <col min="7182" max="7182" width="13.140625" bestFit="1" customWidth="1"/>
    <col min="7183" max="7185" width="11.7109375" bestFit="1" customWidth="1"/>
    <col min="7186" max="7186" width="13.140625" bestFit="1" customWidth="1"/>
    <col min="7187" max="7187" width="14.425781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435" max="7437" width="11.7109375" bestFit="1" customWidth="1"/>
    <col min="7438" max="7438" width="13.140625" bestFit="1" customWidth="1"/>
    <col min="7439" max="7441" width="11.7109375" bestFit="1" customWidth="1"/>
    <col min="7442" max="7442" width="13.140625" bestFit="1" customWidth="1"/>
    <col min="7443" max="7443" width="14.425781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691" max="7693" width="11.7109375" bestFit="1" customWidth="1"/>
    <col min="7694" max="7694" width="13.140625" bestFit="1" customWidth="1"/>
    <col min="7695" max="7697" width="11.7109375" bestFit="1" customWidth="1"/>
    <col min="7698" max="7698" width="13.140625" bestFit="1" customWidth="1"/>
    <col min="7699" max="7699" width="14.425781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7947" max="7949" width="11.7109375" bestFit="1" customWidth="1"/>
    <col min="7950" max="7950" width="13.140625" bestFit="1" customWidth="1"/>
    <col min="7951" max="7953" width="11.7109375" bestFit="1" customWidth="1"/>
    <col min="7954" max="7954" width="13.140625" bestFit="1" customWidth="1"/>
    <col min="7955" max="7955" width="14.425781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203" max="8205" width="11.7109375" bestFit="1" customWidth="1"/>
    <col min="8206" max="8206" width="13.140625" bestFit="1" customWidth="1"/>
    <col min="8207" max="8209" width="11.7109375" bestFit="1" customWidth="1"/>
    <col min="8210" max="8210" width="13.140625" bestFit="1" customWidth="1"/>
    <col min="8211" max="8211" width="14.425781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459" max="8461" width="11.7109375" bestFit="1" customWidth="1"/>
    <col min="8462" max="8462" width="13.140625" bestFit="1" customWidth="1"/>
    <col min="8463" max="8465" width="11.7109375" bestFit="1" customWidth="1"/>
    <col min="8466" max="8466" width="13.140625" bestFit="1" customWidth="1"/>
    <col min="8467" max="8467" width="14.425781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715" max="8717" width="11.7109375" bestFit="1" customWidth="1"/>
    <col min="8718" max="8718" width="13.140625" bestFit="1" customWidth="1"/>
    <col min="8719" max="8721" width="11.7109375" bestFit="1" customWidth="1"/>
    <col min="8722" max="8722" width="13.140625" bestFit="1" customWidth="1"/>
    <col min="8723" max="8723" width="14.425781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8971" max="8973" width="11.7109375" bestFit="1" customWidth="1"/>
    <col min="8974" max="8974" width="13.140625" bestFit="1" customWidth="1"/>
    <col min="8975" max="8977" width="11.7109375" bestFit="1" customWidth="1"/>
    <col min="8978" max="8978" width="13.140625" bestFit="1" customWidth="1"/>
    <col min="8979" max="8979" width="14.425781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227" max="9229" width="11.7109375" bestFit="1" customWidth="1"/>
    <col min="9230" max="9230" width="13.140625" bestFit="1" customWidth="1"/>
    <col min="9231" max="9233" width="11.7109375" bestFit="1" customWidth="1"/>
    <col min="9234" max="9234" width="13.140625" bestFit="1" customWidth="1"/>
    <col min="9235" max="9235" width="14.425781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483" max="9485" width="11.7109375" bestFit="1" customWidth="1"/>
    <col min="9486" max="9486" width="13.140625" bestFit="1" customWidth="1"/>
    <col min="9487" max="9489" width="11.7109375" bestFit="1" customWidth="1"/>
    <col min="9490" max="9490" width="13.140625" bestFit="1" customWidth="1"/>
    <col min="9491" max="9491" width="14.425781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739" max="9741" width="11.7109375" bestFit="1" customWidth="1"/>
    <col min="9742" max="9742" width="13.140625" bestFit="1" customWidth="1"/>
    <col min="9743" max="9745" width="11.7109375" bestFit="1" customWidth="1"/>
    <col min="9746" max="9746" width="13.140625" bestFit="1" customWidth="1"/>
    <col min="9747" max="9747" width="14.425781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9995" max="9997" width="11.7109375" bestFit="1" customWidth="1"/>
    <col min="9998" max="9998" width="13.140625" bestFit="1" customWidth="1"/>
    <col min="9999" max="10001" width="11.7109375" bestFit="1" customWidth="1"/>
    <col min="10002" max="10002" width="13.140625" bestFit="1" customWidth="1"/>
    <col min="10003" max="10003" width="14.425781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251" max="10253" width="11.7109375" bestFit="1" customWidth="1"/>
    <col min="10254" max="10254" width="13.140625" bestFit="1" customWidth="1"/>
    <col min="10255" max="10257" width="11.7109375" bestFit="1" customWidth="1"/>
    <col min="10258" max="10258" width="13.140625" bestFit="1" customWidth="1"/>
    <col min="10259" max="10259" width="14.425781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507" max="10509" width="11.7109375" bestFit="1" customWidth="1"/>
    <col min="10510" max="10510" width="13.140625" bestFit="1" customWidth="1"/>
    <col min="10511" max="10513" width="11.7109375" bestFit="1" customWidth="1"/>
    <col min="10514" max="10514" width="13.140625" bestFit="1" customWidth="1"/>
    <col min="10515" max="10515" width="14.425781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0763" max="10765" width="11.7109375" bestFit="1" customWidth="1"/>
    <col min="10766" max="10766" width="13.140625" bestFit="1" customWidth="1"/>
    <col min="10767" max="10769" width="11.7109375" bestFit="1" customWidth="1"/>
    <col min="10770" max="10770" width="13.140625" bestFit="1" customWidth="1"/>
    <col min="10771" max="10771" width="14.425781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019" max="11021" width="11.7109375" bestFit="1" customWidth="1"/>
    <col min="11022" max="11022" width="13.140625" bestFit="1" customWidth="1"/>
    <col min="11023" max="11025" width="11.7109375" bestFit="1" customWidth="1"/>
    <col min="11026" max="11026" width="13.140625" bestFit="1" customWidth="1"/>
    <col min="11027" max="11027" width="14.425781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275" max="11277" width="11.7109375" bestFit="1" customWidth="1"/>
    <col min="11278" max="11278" width="13.140625" bestFit="1" customWidth="1"/>
    <col min="11279" max="11281" width="11.7109375" bestFit="1" customWidth="1"/>
    <col min="11282" max="11282" width="13.140625" bestFit="1" customWidth="1"/>
    <col min="11283" max="11283" width="14.425781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531" max="11533" width="11.7109375" bestFit="1" customWidth="1"/>
    <col min="11534" max="11534" width="13.140625" bestFit="1" customWidth="1"/>
    <col min="11535" max="11537" width="11.7109375" bestFit="1" customWidth="1"/>
    <col min="11538" max="11538" width="13.140625" bestFit="1" customWidth="1"/>
    <col min="11539" max="11539" width="14.425781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1787" max="11789" width="11.7109375" bestFit="1" customWidth="1"/>
    <col min="11790" max="11790" width="13.140625" bestFit="1" customWidth="1"/>
    <col min="11791" max="11793" width="11.7109375" bestFit="1" customWidth="1"/>
    <col min="11794" max="11794" width="13.140625" bestFit="1" customWidth="1"/>
    <col min="11795" max="11795" width="14.425781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043" max="12045" width="11.7109375" bestFit="1" customWidth="1"/>
    <col min="12046" max="12046" width="13.140625" bestFit="1" customWidth="1"/>
    <col min="12047" max="12049" width="11.7109375" bestFit="1" customWidth="1"/>
    <col min="12050" max="12050" width="13.140625" bestFit="1" customWidth="1"/>
    <col min="12051" max="12051" width="14.425781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299" max="12301" width="11.7109375" bestFit="1" customWidth="1"/>
    <col min="12302" max="12302" width="13.140625" bestFit="1" customWidth="1"/>
    <col min="12303" max="12305" width="11.7109375" bestFit="1" customWidth="1"/>
    <col min="12306" max="12306" width="13.140625" bestFit="1" customWidth="1"/>
    <col min="12307" max="12307" width="14.425781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555" max="12557" width="11.7109375" bestFit="1" customWidth="1"/>
    <col min="12558" max="12558" width="13.140625" bestFit="1" customWidth="1"/>
    <col min="12559" max="12561" width="11.7109375" bestFit="1" customWidth="1"/>
    <col min="12562" max="12562" width="13.140625" bestFit="1" customWidth="1"/>
    <col min="12563" max="12563" width="14.425781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2811" max="12813" width="11.7109375" bestFit="1" customWidth="1"/>
    <col min="12814" max="12814" width="13.140625" bestFit="1" customWidth="1"/>
    <col min="12815" max="12817" width="11.7109375" bestFit="1" customWidth="1"/>
    <col min="12818" max="12818" width="13.140625" bestFit="1" customWidth="1"/>
    <col min="12819" max="12819" width="14.425781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067" max="13069" width="11.7109375" bestFit="1" customWidth="1"/>
    <col min="13070" max="13070" width="13.140625" bestFit="1" customWidth="1"/>
    <col min="13071" max="13073" width="11.7109375" bestFit="1" customWidth="1"/>
    <col min="13074" max="13074" width="13.140625" bestFit="1" customWidth="1"/>
    <col min="13075" max="13075" width="14.425781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323" max="13325" width="11.7109375" bestFit="1" customWidth="1"/>
    <col min="13326" max="13326" width="13.140625" bestFit="1" customWidth="1"/>
    <col min="13327" max="13329" width="11.7109375" bestFit="1" customWidth="1"/>
    <col min="13330" max="13330" width="13.140625" bestFit="1" customWidth="1"/>
    <col min="13331" max="13331" width="14.425781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579" max="13581" width="11.7109375" bestFit="1" customWidth="1"/>
    <col min="13582" max="13582" width="13.140625" bestFit="1" customWidth="1"/>
    <col min="13583" max="13585" width="11.7109375" bestFit="1" customWidth="1"/>
    <col min="13586" max="13586" width="13.140625" bestFit="1" customWidth="1"/>
    <col min="13587" max="13587" width="14.425781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3835" max="13837" width="11.7109375" bestFit="1" customWidth="1"/>
    <col min="13838" max="13838" width="13.140625" bestFit="1" customWidth="1"/>
    <col min="13839" max="13841" width="11.7109375" bestFit="1" customWidth="1"/>
    <col min="13842" max="13842" width="13.140625" bestFit="1" customWidth="1"/>
    <col min="13843" max="13843" width="14.425781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091" max="14093" width="11.7109375" bestFit="1" customWidth="1"/>
    <col min="14094" max="14094" width="13.140625" bestFit="1" customWidth="1"/>
    <col min="14095" max="14097" width="11.7109375" bestFit="1" customWidth="1"/>
    <col min="14098" max="14098" width="13.140625" bestFit="1" customWidth="1"/>
    <col min="14099" max="14099" width="14.425781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347" max="14349" width="11.7109375" bestFit="1" customWidth="1"/>
    <col min="14350" max="14350" width="13.140625" bestFit="1" customWidth="1"/>
    <col min="14351" max="14353" width="11.7109375" bestFit="1" customWidth="1"/>
    <col min="14354" max="14354" width="13.140625" bestFit="1" customWidth="1"/>
    <col min="14355" max="14355" width="14.425781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603" max="14605" width="11.7109375" bestFit="1" customWidth="1"/>
    <col min="14606" max="14606" width="13.140625" bestFit="1" customWidth="1"/>
    <col min="14607" max="14609" width="11.7109375" bestFit="1" customWidth="1"/>
    <col min="14610" max="14610" width="13.140625" bestFit="1" customWidth="1"/>
    <col min="14611" max="14611" width="14.425781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4859" max="14861" width="11.7109375" bestFit="1" customWidth="1"/>
    <col min="14862" max="14862" width="13.140625" bestFit="1" customWidth="1"/>
    <col min="14863" max="14865" width="11.7109375" bestFit="1" customWidth="1"/>
    <col min="14866" max="14866" width="13.140625" bestFit="1" customWidth="1"/>
    <col min="14867" max="14867" width="14.425781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115" max="15117" width="11.7109375" bestFit="1" customWidth="1"/>
    <col min="15118" max="15118" width="13.140625" bestFit="1" customWidth="1"/>
    <col min="15119" max="15121" width="11.7109375" bestFit="1" customWidth="1"/>
    <col min="15122" max="15122" width="13.140625" bestFit="1" customWidth="1"/>
    <col min="15123" max="15123" width="14.425781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371" max="15373" width="11.7109375" bestFit="1" customWidth="1"/>
    <col min="15374" max="15374" width="13.140625" bestFit="1" customWidth="1"/>
    <col min="15375" max="15377" width="11.7109375" bestFit="1" customWidth="1"/>
    <col min="15378" max="15378" width="13.140625" bestFit="1" customWidth="1"/>
    <col min="15379" max="15379" width="14.425781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627" max="15629" width="11.7109375" bestFit="1" customWidth="1"/>
    <col min="15630" max="15630" width="13.140625" bestFit="1" customWidth="1"/>
    <col min="15631" max="15633" width="11.7109375" bestFit="1" customWidth="1"/>
    <col min="15634" max="15634" width="13.140625" bestFit="1" customWidth="1"/>
    <col min="15635" max="15635" width="14.425781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5883" max="15885" width="11.7109375" bestFit="1" customWidth="1"/>
    <col min="15886" max="15886" width="13.140625" bestFit="1" customWidth="1"/>
    <col min="15887" max="15889" width="11.7109375" bestFit="1" customWidth="1"/>
    <col min="15890" max="15890" width="13.140625" bestFit="1" customWidth="1"/>
    <col min="15891" max="15891" width="14.425781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  <col min="16139" max="16141" width="11.7109375" bestFit="1" customWidth="1"/>
    <col min="16142" max="16142" width="13.140625" bestFit="1" customWidth="1"/>
    <col min="16143" max="16145" width="11.7109375" bestFit="1" customWidth="1"/>
    <col min="16146" max="16146" width="13.140625" bestFit="1" customWidth="1"/>
    <col min="16147" max="16147" width="14.42578125" bestFit="1" customWidth="1"/>
  </cols>
  <sheetData>
    <row r="1" spans="1:19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9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9" ht="16.5" customHeight="1">
      <c r="A3" s="1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3" t="s">
        <v>20</v>
      </c>
    </row>
    <row r="4" spans="1:19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  <c r="K4" s="1" t="s">
        <v>22</v>
      </c>
      <c r="L4" s="1" t="s">
        <v>22</v>
      </c>
      <c r="M4" s="1" t="s">
        <v>22</v>
      </c>
      <c r="N4" s="1" t="s">
        <v>22</v>
      </c>
      <c r="O4" s="1" t="s">
        <v>22</v>
      </c>
      <c r="P4" s="1" t="s">
        <v>22</v>
      </c>
      <c r="Q4" s="1" t="s">
        <v>22</v>
      </c>
      <c r="R4" s="1" t="s">
        <v>22</v>
      </c>
      <c r="S4" s="1" t="s">
        <v>22</v>
      </c>
    </row>
    <row r="5" spans="1:19" ht="16.5">
      <c r="A5" s="5" t="s">
        <v>23</v>
      </c>
      <c r="B5" s="6">
        <v>-1.72E-2</v>
      </c>
      <c r="C5" s="6">
        <v>4.19E-2</v>
      </c>
      <c r="D5" s="7">
        <v>4.5100000000000001E-2</v>
      </c>
      <c r="E5" s="11">
        <f>(1+B5)*(1+C5)*(1+D5)-1</f>
        <v>7.0160787332000041E-2</v>
      </c>
      <c r="F5" s="7">
        <v>-3.3999999999999998E-3</v>
      </c>
      <c r="G5" s="7">
        <v>2.9700000000000001E-2</v>
      </c>
      <c r="H5" s="7">
        <v>3.04E-2</v>
      </c>
      <c r="I5" s="11">
        <f>(1+F5)*(1+G5)*(1+H5)-1</f>
        <v>5.7395470208000177E-2</v>
      </c>
      <c r="J5" s="11">
        <f>(1+E5)*(1+I5)-1</f>
        <v>0.13158316891908384</v>
      </c>
      <c r="K5" s="11">
        <v>2.1299999999999999E-2</v>
      </c>
      <c r="L5" s="7">
        <v>1.09E-2</v>
      </c>
      <c r="M5" s="7">
        <v>3.5999999999999997E-2</v>
      </c>
      <c r="N5" s="11">
        <f>(1+K5)*(1+L5)*(1+M5)-1</f>
        <v>6.9599728120000037E-2</v>
      </c>
      <c r="O5" s="8">
        <v>-2.2000000000000001E-3</v>
      </c>
      <c r="P5" s="7">
        <v>-3.0000000000000001E-3</v>
      </c>
      <c r="Q5" s="7">
        <v>-3.3300000000000003E-2</v>
      </c>
      <c r="R5" s="11">
        <f>(1+O5)*(1+P5)*(1+Q5)-1</f>
        <v>-3.8320459779999982E-2</v>
      </c>
      <c r="S5" s="11">
        <f>(1+N5)*(1+R5)-1</f>
        <v>2.8612174757878694E-2</v>
      </c>
    </row>
    <row r="6" spans="1:19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9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7"/>
  <sheetViews>
    <sheetView workbookViewId="0">
      <selection activeCell="E14" sqref="E14"/>
    </sheetView>
  </sheetViews>
  <sheetFormatPr defaultRowHeight="15.75"/>
  <cols>
    <col min="1" max="2" width="11.7109375" bestFit="1" customWidth="1"/>
    <col min="3" max="4" width="11.7109375" customWidth="1"/>
    <col min="5" max="5" width="14.42578125" bestFit="1" customWidth="1"/>
    <col min="6" max="9" width="14.42578125" customWidth="1"/>
    <col min="10" max="10" width="16.28515625" bestFit="1" customWidth="1"/>
    <col min="257" max="258" width="11.7109375" bestFit="1" customWidth="1"/>
    <col min="259" max="260" width="11.7109375" customWidth="1"/>
    <col min="261" max="261" width="14.42578125" bestFit="1" customWidth="1"/>
    <col min="262" max="265" width="14.42578125" customWidth="1"/>
    <col min="266" max="266" width="16.28515625" bestFit="1" customWidth="1"/>
    <col min="513" max="514" width="11.7109375" bestFit="1" customWidth="1"/>
    <col min="515" max="516" width="11.7109375" customWidth="1"/>
    <col min="517" max="517" width="14.42578125" bestFit="1" customWidth="1"/>
    <col min="518" max="521" width="14.42578125" customWidth="1"/>
    <col min="522" max="522" width="16.28515625" bestFit="1" customWidth="1"/>
    <col min="769" max="770" width="11.7109375" bestFit="1" customWidth="1"/>
    <col min="771" max="772" width="11.7109375" customWidth="1"/>
    <col min="773" max="773" width="14.42578125" bestFit="1" customWidth="1"/>
    <col min="774" max="777" width="14.42578125" customWidth="1"/>
    <col min="778" max="778" width="16.28515625" bestFit="1" customWidth="1"/>
    <col min="1025" max="1026" width="11.7109375" bestFit="1" customWidth="1"/>
    <col min="1027" max="1028" width="11.7109375" customWidth="1"/>
    <col min="1029" max="1029" width="14.42578125" bestFit="1" customWidth="1"/>
    <col min="1030" max="1033" width="14.42578125" customWidth="1"/>
    <col min="1034" max="1034" width="16.28515625" bestFit="1" customWidth="1"/>
    <col min="1281" max="1282" width="11.7109375" bestFit="1" customWidth="1"/>
    <col min="1283" max="1284" width="11.7109375" customWidth="1"/>
    <col min="1285" max="1285" width="14.42578125" bestFit="1" customWidth="1"/>
    <col min="1286" max="1289" width="14.42578125" customWidth="1"/>
    <col min="1290" max="1290" width="16.28515625" bestFit="1" customWidth="1"/>
    <col min="1537" max="1538" width="11.7109375" bestFit="1" customWidth="1"/>
    <col min="1539" max="1540" width="11.7109375" customWidth="1"/>
    <col min="1541" max="1541" width="14.42578125" bestFit="1" customWidth="1"/>
    <col min="1542" max="1545" width="14.42578125" customWidth="1"/>
    <col min="1546" max="1546" width="16.28515625" bestFit="1" customWidth="1"/>
    <col min="1793" max="1794" width="11.7109375" bestFit="1" customWidth="1"/>
    <col min="1795" max="1796" width="11.7109375" customWidth="1"/>
    <col min="1797" max="1797" width="14.42578125" bestFit="1" customWidth="1"/>
    <col min="1798" max="1801" width="14.42578125" customWidth="1"/>
    <col min="1802" max="1802" width="16.28515625" bestFit="1" customWidth="1"/>
    <col min="2049" max="2050" width="11.7109375" bestFit="1" customWidth="1"/>
    <col min="2051" max="2052" width="11.7109375" customWidth="1"/>
    <col min="2053" max="2053" width="14.42578125" bestFit="1" customWidth="1"/>
    <col min="2054" max="2057" width="14.42578125" customWidth="1"/>
    <col min="2058" max="2058" width="16.28515625" bestFit="1" customWidth="1"/>
    <col min="2305" max="2306" width="11.7109375" bestFit="1" customWidth="1"/>
    <col min="2307" max="2308" width="11.7109375" customWidth="1"/>
    <col min="2309" max="2309" width="14.42578125" bestFit="1" customWidth="1"/>
    <col min="2310" max="2313" width="14.42578125" customWidth="1"/>
    <col min="2314" max="2314" width="16.28515625" bestFit="1" customWidth="1"/>
    <col min="2561" max="2562" width="11.7109375" bestFit="1" customWidth="1"/>
    <col min="2563" max="2564" width="11.7109375" customWidth="1"/>
    <col min="2565" max="2565" width="14.42578125" bestFit="1" customWidth="1"/>
    <col min="2566" max="2569" width="14.42578125" customWidth="1"/>
    <col min="2570" max="2570" width="16.28515625" bestFit="1" customWidth="1"/>
    <col min="2817" max="2818" width="11.7109375" bestFit="1" customWidth="1"/>
    <col min="2819" max="2820" width="11.7109375" customWidth="1"/>
    <col min="2821" max="2821" width="14.42578125" bestFit="1" customWidth="1"/>
    <col min="2822" max="2825" width="14.42578125" customWidth="1"/>
    <col min="2826" max="2826" width="16.28515625" bestFit="1" customWidth="1"/>
    <col min="3073" max="3074" width="11.7109375" bestFit="1" customWidth="1"/>
    <col min="3075" max="3076" width="11.7109375" customWidth="1"/>
    <col min="3077" max="3077" width="14.42578125" bestFit="1" customWidth="1"/>
    <col min="3078" max="3081" width="14.42578125" customWidth="1"/>
    <col min="3082" max="3082" width="16.28515625" bestFit="1" customWidth="1"/>
    <col min="3329" max="3330" width="11.7109375" bestFit="1" customWidth="1"/>
    <col min="3331" max="3332" width="11.7109375" customWidth="1"/>
    <col min="3333" max="3333" width="14.42578125" bestFit="1" customWidth="1"/>
    <col min="3334" max="3337" width="14.42578125" customWidth="1"/>
    <col min="3338" max="3338" width="16.28515625" bestFit="1" customWidth="1"/>
    <col min="3585" max="3586" width="11.7109375" bestFit="1" customWidth="1"/>
    <col min="3587" max="3588" width="11.7109375" customWidth="1"/>
    <col min="3589" max="3589" width="14.42578125" bestFit="1" customWidth="1"/>
    <col min="3590" max="3593" width="14.42578125" customWidth="1"/>
    <col min="3594" max="3594" width="16.28515625" bestFit="1" customWidth="1"/>
    <col min="3841" max="3842" width="11.7109375" bestFit="1" customWidth="1"/>
    <col min="3843" max="3844" width="11.7109375" customWidth="1"/>
    <col min="3845" max="3845" width="14.42578125" bestFit="1" customWidth="1"/>
    <col min="3846" max="3849" width="14.42578125" customWidth="1"/>
    <col min="3850" max="3850" width="16.28515625" bestFit="1" customWidth="1"/>
    <col min="4097" max="4098" width="11.7109375" bestFit="1" customWidth="1"/>
    <col min="4099" max="4100" width="11.7109375" customWidth="1"/>
    <col min="4101" max="4101" width="14.42578125" bestFit="1" customWidth="1"/>
    <col min="4102" max="4105" width="14.42578125" customWidth="1"/>
    <col min="4106" max="4106" width="16.28515625" bestFit="1" customWidth="1"/>
    <col min="4353" max="4354" width="11.7109375" bestFit="1" customWidth="1"/>
    <col min="4355" max="4356" width="11.7109375" customWidth="1"/>
    <col min="4357" max="4357" width="14.42578125" bestFit="1" customWidth="1"/>
    <col min="4358" max="4361" width="14.42578125" customWidth="1"/>
    <col min="4362" max="4362" width="16.28515625" bestFit="1" customWidth="1"/>
    <col min="4609" max="4610" width="11.7109375" bestFit="1" customWidth="1"/>
    <col min="4611" max="4612" width="11.7109375" customWidth="1"/>
    <col min="4613" max="4613" width="14.42578125" bestFit="1" customWidth="1"/>
    <col min="4614" max="4617" width="14.42578125" customWidth="1"/>
    <col min="4618" max="4618" width="16.28515625" bestFit="1" customWidth="1"/>
    <col min="4865" max="4866" width="11.7109375" bestFit="1" customWidth="1"/>
    <col min="4867" max="4868" width="11.7109375" customWidth="1"/>
    <col min="4869" max="4869" width="14.42578125" bestFit="1" customWidth="1"/>
    <col min="4870" max="4873" width="14.42578125" customWidth="1"/>
    <col min="4874" max="4874" width="16.28515625" bestFit="1" customWidth="1"/>
    <col min="5121" max="5122" width="11.7109375" bestFit="1" customWidth="1"/>
    <col min="5123" max="5124" width="11.7109375" customWidth="1"/>
    <col min="5125" max="5125" width="14.42578125" bestFit="1" customWidth="1"/>
    <col min="5126" max="5129" width="14.42578125" customWidth="1"/>
    <col min="5130" max="5130" width="16.28515625" bestFit="1" customWidth="1"/>
    <col min="5377" max="5378" width="11.7109375" bestFit="1" customWidth="1"/>
    <col min="5379" max="5380" width="11.7109375" customWidth="1"/>
    <col min="5381" max="5381" width="14.42578125" bestFit="1" customWidth="1"/>
    <col min="5382" max="5385" width="14.42578125" customWidth="1"/>
    <col min="5386" max="5386" width="16.28515625" bestFit="1" customWidth="1"/>
    <col min="5633" max="5634" width="11.7109375" bestFit="1" customWidth="1"/>
    <col min="5635" max="5636" width="11.7109375" customWidth="1"/>
    <col min="5637" max="5637" width="14.42578125" bestFit="1" customWidth="1"/>
    <col min="5638" max="5641" width="14.42578125" customWidth="1"/>
    <col min="5642" max="5642" width="16.28515625" bestFit="1" customWidth="1"/>
    <col min="5889" max="5890" width="11.7109375" bestFit="1" customWidth="1"/>
    <col min="5891" max="5892" width="11.7109375" customWidth="1"/>
    <col min="5893" max="5893" width="14.42578125" bestFit="1" customWidth="1"/>
    <col min="5894" max="5897" width="14.42578125" customWidth="1"/>
    <col min="5898" max="5898" width="16.28515625" bestFit="1" customWidth="1"/>
    <col min="6145" max="6146" width="11.7109375" bestFit="1" customWidth="1"/>
    <col min="6147" max="6148" width="11.7109375" customWidth="1"/>
    <col min="6149" max="6149" width="14.42578125" bestFit="1" customWidth="1"/>
    <col min="6150" max="6153" width="14.42578125" customWidth="1"/>
    <col min="6154" max="6154" width="16.28515625" bestFit="1" customWidth="1"/>
    <col min="6401" max="6402" width="11.7109375" bestFit="1" customWidth="1"/>
    <col min="6403" max="6404" width="11.7109375" customWidth="1"/>
    <col min="6405" max="6405" width="14.42578125" bestFit="1" customWidth="1"/>
    <col min="6406" max="6409" width="14.42578125" customWidth="1"/>
    <col min="6410" max="6410" width="16.28515625" bestFit="1" customWidth="1"/>
    <col min="6657" max="6658" width="11.7109375" bestFit="1" customWidth="1"/>
    <col min="6659" max="6660" width="11.7109375" customWidth="1"/>
    <col min="6661" max="6661" width="14.42578125" bestFit="1" customWidth="1"/>
    <col min="6662" max="6665" width="14.42578125" customWidth="1"/>
    <col min="6666" max="6666" width="16.28515625" bestFit="1" customWidth="1"/>
    <col min="6913" max="6914" width="11.7109375" bestFit="1" customWidth="1"/>
    <col min="6915" max="6916" width="11.7109375" customWidth="1"/>
    <col min="6917" max="6917" width="14.42578125" bestFit="1" customWidth="1"/>
    <col min="6918" max="6921" width="14.42578125" customWidth="1"/>
    <col min="6922" max="6922" width="16.28515625" bestFit="1" customWidth="1"/>
    <col min="7169" max="7170" width="11.7109375" bestFit="1" customWidth="1"/>
    <col min="7171" max="7172" width="11.7109375" customWidth="1"/>
    <col min="7173" max="7173" width="14.42578125" bestFit="1" customWidth="1"/>
    <col min="7174" max="7177" width="14.42578125" customWidth="1"/>
    <col min="7178" max="7178" width="16.28515625" bestFit="1" customWidth="1"/>
    <col min="7425" max="7426" width="11.7109375" bestFit="1" customWidth="1"/>
    <col min="7427" max="7428" width="11.7109375" customWidth="1"/>
    <col min="7429" max="7429" width="14.42578125" bestFit="1" customWidth="1"/>
    <col min="7430" max="7433" width="14.42578125" customWidth="1"/>
    <col min="7434" max="7434" width="16.28515625" bestFit="1" customWidth="1"/>
    <col min="7681" max="7682" width="11.7109375" bestFit="1" customWidth="1"/>
    <col min="7683" max="7684" width="11.7109375" customWidth="1"/>
    <col min="7685" max="7685" width="14.42578125" bestFit="1" customWidth="1"/>
    <col min="7686" max="7689" width="14.42578125" customWidth="1"/>
    <col min="7690" max="7690" width="16.28515625" bestFit="1" customWidth="1"/>
    <col min="7937" max="7938" width="11.7109375" bestFit="1" customWidth="1"/>
    <col min="7939" max="7940" width="11.7109375" customWidth="1"/>
    <col min="7941" max="7941" width="14.42578125" bestFit="1" customWidth="1"/>
    <col min="7942" max="7945" width="14.42578125" customWidth="1"/>
    <col min="7946" max="7946" width="16.28515625" bestFit="1" customWidth="1"/>
    <col min="8193" max="8194" width="11.7109375" bestFit="1" customWidth="1"/>
    <col min="8195" max="8196" width="11.7109375" customWidth="1"/>
    <col min="8197" max="8197" width="14.42578125" bestFit="1" customWidth="1"/>
    <col min="8198" max="8201" width="14.42578125" customWidth="1"/>
    <col min="8202" max="8202" width="16.28515625" bestFit="1" customWidth="1"/>
    <col min="8449" max="8450" width="11.7109375" bestFit="1" customWidth="1"/>
    <col min="8451" max="8452" width="11.7109375" customWidth="1"/>
    <col min="8453" max="8453" width="14.42578125" bestFit="1" customWidth="1"/>
    <col min="8454" max="8457" width="14.42578125" customWidth="1"/>
    <col min="8458" max="8458" width="16.28515625" bestFit="1" customWidth="1"/>
    <col min="8705" max="8706" width="11.7109375" bestFit="1" customWidth="1"/>
    <col min="8707" max="8708" width="11.7109375" customWidth="1"/>
    <col min="8709" max="8709" width="14.42578125" bestFit="1" customWidth="1"/>
    <col min="8710" max="8713" width="14.42578125" customWidth="1"/>
    <col min="8714" max="8714" width="16.28515625" bestFit="1" customWidth="1"/>
    <col min="8961" max="8962" width="11.7109375" bestFit="1" customWidth="1"/>
    <col min="8963" max="8964" width="11.7109375" customWidth="1"/>
    <col min="8965" max="8965" width="14.42578125" bestFit="1" customWidth="1"/>
    <col min="8966" max="8969" width="14.42578125" customWidth="1"/>
    <col min="8970" max="8970" width="16.28515625" bestFit="1" customWidth="1"/>
    <col min="9217" max="9218" width="11.7109375" bestFit="1" customWidth="1"/>
    <col min="9219" max="9220" width="11.7109375" customWidth="1"/>
    <col min="9221" max="9221" width="14.42578125" bestFit="1" customWidth="1"/>
    <col min="9222" max="9225" width="14.42578125" customWidth="1"/>
    <col min="9226" max="9226" width="16.28515625" bestFit="1" customWidth="1"/>
    <col min="9473" max="9474" width="11.7109375" bestFit="1" customWidth="1"/>
    <col min="9475" max="9476" width="11.7109375" customWidth="1"/>
    <col min="9477" max="9477" width="14.42578125" bestFit="1" customWidth="1"/>
    <col min="9478" max="9481" width="14.42578125" customWidth="1"/>
    <col min="9482" max="9482" width="16.28515625" bestFit="1" customWidth="1"/>
    <col min="9729" max="9730" width="11.7109375" bestFit="1" customWidth="1"/>
    <col min="9731" max="9732" width="11.7109375" customWidth="1"/>
    <col min="9733" max="9733" width="14.42578125" bestFit="1" customWidth="1"/>
    <col min="9734" max="9737" width="14.42578125" customWidth="1"/>
    <col min="9738" max="9738" width="16.28515625" bestFit="1" customWidth="1"/>
    <col min="9985" max="9986" width="11.7109375" bestFit="1" customWidth="1"/>
    <col min="9987" max="9988" width="11.7109375" customWidth="1"/>
    <col min="9989" max="9989" width="14.42578125" bestFit="1" customWidth="1"/>
    <col min="9990" max="9993" width="14.42578125" customWidth="1"/>
    <col min="9994" max="9994" width="16.28515625" bestFit="1" customWidth="1"/>
    <col min="10241" max="10242" width="11.7109375" bestFit="1" customWidth="1"/>
    <col min="10243" max="10244" width="11.7109375" customWidth="1"/>
    <col min="10245" max="10245" width="14.42578125" bestFit="1" customWidth="1"/>
    <col min="10246" max="10249" width="14.42578125" customWidth="1"/>
    <col min="10250" max="10250" width="16.28515625" bestFit="1" customWidth="1"/>
    <col min="10497" max="10498" width="11.7109375" bestFit="1" customWidth="1"/>
    <col min="10499" max="10500" width="11.7109375" customWidth="1"/>
    <col min="10501" max="10501" width="14.42578125" bestFit="1" customWidth="1"/>
    <col min="10502" max="10505" width="14.42578125" customWidth="1"/>
    <col min="10506" max="10506" width="16.28515625" bestFit="1" customWidth="1"/>
    <col min="10753" max="10754" width="11.7109375" bestFit="1" customWidth="1"/>
    <col min="10755" max="10756" width="11.7109375" customWidth="1"/>
    <col min="10757" max="10757" width="14.42578125" bestFit="1" customWidth="1"/>
    <col min="10758" max="10761" width="14.42578125" customWidth="1"/>
    <col min="10762" max="10762" width="16.28515625" bestFit="1" customWidth="1"/>
    <col min="11009" max="11010" width="11.7109375" bestFit="1" customWidth="1"/>
    <col min="11011" max="11012" width="11.7109375" customWidth="1"/>
    <col min="11013" max="11013" width="14.42578125" bestFit="1" customWidth="1"/>
    <col min="11014" max="11017" width="14.42578125" customWidth="1"/>
    <col min="11018" max="11018" width="16.28515625" bestFit="1" customWidth="1"/>
    <col min="11265" max="11266" width="11.7109375" bestFit="1" customWidth="1"/>
    <col min="11267" max="11268" width="11.7109375" customWidth="1"/>
    <col min="11269" max="11269" width="14.42578125" bestFit="1" customWidth="1"/>
    <col min="11270" max="11273" width="14.42578125" customWidth="1"/>
    <col min="11274" max="11274" width="16.28515625" bestFit="1" customWidth="1"/>
    <col min="11521" max="11522" width="11.7109375" bestFit="1" customWidth="1"/>
    <col min="11523" max="11524" width="11.7109375" customWidth="1"/>
    <col min="11525" max="11525" width="14.42578125" bestFit="1" customWidth="1"/>
    <col min="11526" max="11529" width="14.42578125" customWidth="1"/>
    <col min="11530" max="11530" width="16.28515625" bestFit="1" customWidth="1"/>
    <col min="11777" max="11778" width="11.7109375" bestFit="1" customWidth="1"/>
    <col min="11779" max="11780" width="11.7109375" customWidth="1"/>
    <col min="11781" max="11781" width="14.42578125" bestFit="1" customWidth="1"/>
    <col min="11782" max="11785" width="14.42578125" customWidth="1"/>
    <col min="11786" max="11786" width="16.28515625" bestFit="1" customWidth="1"/>
    <col min="12033" max="12034" width="11.7109375" bestFit="1" customWidth="1"/>
    <col min="12035" max="12036" width="11.7109375" customWidth="1"/>
    <col min="12037" max="12037" width="14.42578125" bestFit="1" customWidth="1"/>
    <col min="12038" max="12041" width="14.42578125" customWidth="1"/>
    <col min="12042" max="12042" width="16.28515625" bestFit="1" customWidth="1"/>
    <col min="12289" max="12290" width="11.7109375" bestFit="1" customWidth="1"/>
    <col min="12291" max="12292" width="11.7109375" customWidth="1"/>
    <col min="12293" max="12293" width="14.42578125" bestFit="1" customWidth="1"/>
    <col min="12294" max="12297" width="14.42578125" customWidth="1"/>
    <col min="12298" max="12298" width="16.28515625" bestFit="1" customWidth="1"/>
    <col min="12545" max="12546" width="11.7109375" bestFit="1" customWidth="1"/>
    <col min="12547" max="12548" width="11.7109375" customWidth="1"/>
    <col min="12549" max="12549" width="14.42578125" bestFit="1" customWidth="1"/>
    <col min="12550" max="12553" width="14.42578125" customWidth="1"/>
    <col min="12554" max="12554" width="16.28515625" bestFit="1" customWidth="1"/>
    <col min="12801" max="12802" width="11.7109375" bestFit="1" customWidth="1"/>
    <col min="12803" max="12804" width="11.7109375" customWidth="1"/>
    <col min="12805" max="12805" width="14.42578125" bestFit="1" customWidth="1"/>
    <col min="12806" max="12809" width="14.42578125" customWidth="1"/>
    <col min="12810" max="12810" width="16.28515625" bestFit="1" customWidth="1"/>
    <col min="13057" max="13058" width="11.7109375" bestFit="1" customWidth="1"/>
    <col min="13059" max="13060" width="11.7109375" customWidth="1"/>
    <col min="13061" max="13061" width="14.42578125" bestFit="1" customWidth="1"/>
    <col min="13062" max="13065" width="14.42578125" customWidth="1"/>
    <col min="13066" max="13066" width="16.28515625" bestFit="1" customWidth="1"/>
    <col min="13313" max="13314" width="11.7109375" bestFit="1" customWidth="1"/>
    <col min="13315" max="13316" width="11.7109375" customWidth="1"/>
    <col min="13317" max="13317" width="14.42578125" bestFit="1" customWidth="1"/>
    <col min="13318" max="13321" width="14.42578125" customWidth="1"/>
    <col min="13322" max="13322" width="16.28515625" bestFit="1" customWidth="1"/>
    <col min="13569" max="13570" width="11.7109375" bestFit="1" customWidth="1"/>
    <col min="13571" max="13572" width="11.7109375" customWidth="1"/>
    <col min="13573" max="13573" width="14.42578125" bestFit="1" customWidth="1"/>
    <col min="13574" max="13577" width="14.42578125" customWidth="1"/>
    <col min="13578" max="13578" width="16.28515625" bestFit="1" customWidth="1"/>
    <col min="13825" max="13826" width="11.7109375" bestFit="1" customWidth="1"/>
    <col min="13827" max="13828" width="11.7109375" customWidth="1"/>
    <col min="13829" max="13829" width="14.42578125" bestFit="1" customWidth="1"/>
    <col min="13830" max="13833" width="14.42578125" customWidth="1"/>
    <col min="13834" max="13834" width="16.28515625" bestFit="1" customWidth="1"/>
    <col min="14081" max="14082" width="11.7109375" bestFit="1" customWidth="1"/>
    <col min="14083" max="14084" width="11.7109375" customWidth="1"/>
    <col min="14085" max="14085" width="14.42578125" bestFit="1" customWidth="1"/>
    <col min="14086" max="14089" width="14.42578125" customWidth="1"/>
    <col min="14090" max="14090" width="16.28515625" bestFit="1" customWidth="1"/>
    <col min="14337" max="14338" width="11.7109375" bestFit="1" customWidth="1"/>
    <col min="14339" max="14340" width="11.7109375" customWidth="1"/>
    <col min="14341" max="14341" width="14.42578125" bestFit="1" customWidth="1"/>
    <col min="14342" max="14345" width="14.42578125" customWidth="1"/>
    <col min="14346" max="14346" width="16.28515625" bestFit="1" customWidth="1"/>
    <col min="14593" max="14594" width="11.7109375" bestFit="1" customWidth="1"/>
    <col min="14595" max="14596" width="11.7109375" customWidth="1"/>
    <col min="14597" max="14597" width="14.42578125" bestFit="1" customWidth="1"/>
    <col min="14598" max="14601" width="14.42578125" customWidth="1"/>
    <col min="14602" max="14602" width="16.28515625" bestFit="1" customWidth="1"/>
    <col min="14849" max="14850" width="11.7109375" bestFit="1" customWidth="1"/>
    <col min="14851" max="14852" width="11.7109375" customWidth="1"/>
    <col min="14853" max="14853" width="14.42578125" bestFit="1" customWidth="1"/>
    <col min="14854" max="14857" width="14.42578125" customWidth="1"/>
    <col min="14858" max="14858" width="16.28515625" bestFit="1" customWidth="1"/>
    <col min="15105" max="15106" width="11.7109375" bestFit="1" customWidth="1"/>
    <col min="15107" max="15108" width="11.7109375" customWidth="1"/>
    <col min="15109" max="15109" width="14.42578125" bestFit="1" customWidth="1"/>
    <col min="15110" max="15113" width="14.42578125" customWidth="1"/>
    <col min="15114" max="15114" width="16.28515625" bestFit="1" customWidth="1"/>
    <col min="15361" max="15362" width="11.7109375" bestFit="1" customWidth="1"/>
    <col min="15363" max="15364" width="11.7109375" customWidth="1"/>
    <col min="15365" max="15365" width="14.42578125" bestFit="1" customWidth="1"/>
    <col min="15366" max="15369" width="14.42578125" customWidth="1"/>
    <col min="15370" max="15370" width="16.28515625" bestFit="1" customWidth="1"/>
    <col min="15617" max="15618" width="11.7109375" bestFit="1" customWidth="1"/>
    <col min="15619" max="15620" width="11.7109375" customWidth="1"/>
    <col min="15621" max="15621" width="14.42578125" bestFit="1" customWidth="1"/>
    <col min="15622" max="15625" width="14.42578125" customWidth="1"/>
    <col min="15626" max="15626" width="16.28515625" bestFit="1" customWidth="1"/>
    <col min="15873" max="15874" width="11.7109375" bestFit="1" customWidth="1"/>
    <col min="15875" max="15876" width="11.7109375" customWidth="1"/>
    <col min="15877" max="15877" width="14.42578125" bestFit="1" customWidth="1"/>
    <col min="15878" max="15881" width="14.42578125" customWidth="1"/>
    <col min="15882" max="15882" width="16.28515625" bestFit="1" customWidth="1"/>
    <col min="16129" max="16130" width="11.7109375" bestFit="1" customWidth="1"/>
    <col min="16131" max="16132" width="11.7109375" customWidth="1"/>
    <col min="16133" max="16133" width="14.42578125" bestFit="1" customWidth="1"/>
    <col min="16134" max="16137" width="14.42578125" customWidth="1"/>
    <col min="16138" max="16138" width="16.28515625" bestFit="1" customWidth="1"/>
  </cols>
  <sheetData>
    <row r="1" spans="1:11" ht="16.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1" ht="16.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3" spans="1:11" ht="16.5">
      <c r="A3" s="1" t="s">
        <v>2</v>
      </c>
      <c r="B3" s="2" t="s">
        <v>25</v>
      </c>
      <c r="C3" s="2" t="s">
        <v>26</v>
      </c>
      <c r="D3" s="2" t="s">
        <v>27</v>
      </c>
      <c r="E3" s="2" t="s">
        <v>28</v>
      </c>
      <c r="F3" s="2" t="s">
        <v>29</v>
      </c>
      <c r="G3" s="2" t="s">
        <v>30</v>
      </c>
      <c r="H3" s="2" t="s">
        <v>31</v>
      </c>
      <c r="I3" s="2" t="s">
        <v>32</v>
      </c>
      <c r="J3" s="3" t="s">
        <v>33</v>
      </c>
    </row>
    <row r="4" spans="1:11" ht="33">
      <c r="A4" s="4" t="s">
        <v>21</v>
      </c>
      <c r="B4" s="1" t="s">
        <v>22</v>
      </c>
      <c r="C4" s="1" t="s">
        <v>22</v>
      </c>
      <c r="D4" s="1" t="s">
        <v>22</v>
      </c>
      <c r="E4" s="1" t="s">
        <v>22</v>
      </c>
      <c r="F4" s="1" t="s">
        <v>22</v>
      </c>
      <c r="G4" s="1" t="s">
        <v>22</v>
      </c>
      <c r="H4" s="1" t="s">
        <v>22</v>
      </c>
      <c r="I4" s="1" t="s">
        <v>22</v>
      </c>
      <c r="J4" s="1" t="s">
        <v>22</v>
      </c>
    </row>
    <row r="5" spans="1:11" ht="16.5">
      <c r="A5" s="5" t="s">
        <v>23</v>
      </c>
      <c r="B5" s="8">
        <v>-1.1854681025852076E-2</v>
      </c>
      <c r="C5" s="7">
        <v>-1.5246896809133048E-2</v>
      </c>
      <c r="D5" s="7">
        <v>-1.2413868336398799E-2</v>
      </c>
      <c r="E5" s="7">
        <f>(1+B5)*(1+C5)*(1+D5)-1</f>
        <v>-3.9000507424805875E-2</v>
      </c>
      <c r="F5" s="7">
        <v>-1.5804953820126501E-2</v>
      </c>
      <c r="G5" s="7">
        <v>3.6446808336881631E-2</v>
      </c>
      <c r="H5" s="7">
        <v>1.0846214076712712E-2</v>
      </c>
      <c r="I5" s="11">
        <f>(1+F5)*(1+G5)*(1+H5)-1</f>
        <v>3.1129666589354343E-2</v>
      </c>
      <c r="J5" s="11">
        <f>(1+E5)*(1+I5)-1</f>
        <v>-9.0849136284013587E-3</v>
      </c>
    </row>
    <row r="6" spans="1:11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>
      <c r="A7" s="10" t="s">
        <v>24</v>
      </c>
    </row>
  </sheetData>
  <mergeCells count="2">
    <mergeCell ref="A1:J1"/>
    <mergeCell ref="A2:J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115年</vt:lpstr>
      <vt:lpstr>114年</vt:lpstr>
      <vt:lpstr>113年</vt:lpstr>
      <vt:lpstr>112年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2026-04-16T08:20:39Z</dcterms:modified>
</cp:coreProperties>
</file>