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5F52B749-AD71-4294-AEA8-FF55ECCCBF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6" l="1"/>
  <c r="N5" i="5"/>
  <c r="R5" i="5"/>
  <c r="S5" i="5" s="1"/>
  <c r="R5" i="6"/>
  <c r="N5" i="6"/>
  <c r="S5" i="6" s="1"/>
  <c r="I5" i="6"/>
  <c r="J5" i="6" l="1"/>
  <c r="I5" i="5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<sst xmlns="http://schemas.openxmlformats.org/spreadsheetml/2006/main" count="150" uniqueCount="72">
  <si>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</si>
  <si>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</si>
  <si>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</si>
  <si>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</si>
  <si>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</si>
  <si>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</si>
  <si>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</si>
  <si>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</si>
  <si>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</si>
  <si>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</si>
  <si>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</si>
  <si>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</si>
  <si>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</si>
  <si>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</si>
  <si>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</si>
  <si>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</si>
  <si>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</si>
  <si>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</si>
  <si>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</si>
  <si>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</si>
  <si>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</si>
  <si>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</si>
  <si>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</si>
  <si>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</si>
  <si>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</si>
  <si>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</si>
  <si>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</si>
  <si>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</si>
  <si>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</si>
  <si>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</si>
  <si>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</si>
  <si>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</si>
  <si>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</si>
  <si>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</si>
  <si>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</si>
  <si>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</si>
  <si>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</si>
  <si>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</si>
  <si>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</si>
  <si>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</si>
  <si>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</si>
  <si>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</si>
  <si>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</si>
  <si>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</si>
  <si>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</si>
  <si>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</si>
  <si>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</si>
  <si>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</si>
  <si>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</si>
  <si>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</si>
  <si>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</si>
  <si>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</si>
  <si>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r>
      <rPr>
        <sz val="13"/>
        <rFont val="標楷體"/>
        <family val="4"/>
        <charset val="136"/>
      </rPr>
      <t>期間</t>
    </r>
    <phoneticPr fontId="3" type="noConversion"/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</si>
  <si>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01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</si>
  <si>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02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</si>
  <si>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03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</si>
  <si>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1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</si>
  <si>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04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</si>
  <si>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05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</si>
  <si>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06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</si>
  <si>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2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</si>
  <si>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年上半年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</si>
  <si>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07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</si>
  <si>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08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</si>
  <si>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09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</si>
  <si>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3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</si>
  <si>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10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</si>
  <si>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11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</si>
  <si>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12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</si>
  <si>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4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</si>
  <si>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年下半年</t>
    </r>
  </si>
  <si>
    <r>
      <rPr>
        <sz val="13"/>
        <color indexed="8"/>
        <rFont val="標楷體"/>
        <family val="4"/>
        <charset val="136"/>
      </rPr>
      <t>群益期貨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</si>
</sst>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3"/>
      <name val="Arial"/>
      <family val="2"/>
    </font>
    <font>
      <sz val="13"/>
      <name val="標楷體"/>
      <family val="4"/>
      <charset val="136"/>
    </font>
    <font>
      <sz val="13"/>
      <color theme="1"/>
      <name val="Arial"/>
      <family val="2"/>
    </font>
    <font>
      <sz val="13"/>
      <color theme="1"/>
      <name val="新細明體"/>
      <family val="2"/>
      <scheme val="minor"/>
    </font>
    <font>
      <sz val="13"/>
      <color indexed="8"/>
      <name val="標楷體"/>
      <family val="4"/>
      <charset val="136"/>
    </font>
    <font>
      <sz val="13"/>
      <color indexed="8"/>
      <name val="Arial"/>
      <family val="2"/>
    </font>
    <font>
      <sz val="13"/>
      <color theme="0"/>
      <name val="Arial"/>
      <family val="2"/>
    </font>
    <font>
      <b/>
      <sz val="14"/>
      <name val="標楷體"/>
      <family val="4"/>
      <charset val="136"/>
    </font>
    <font>
      <sz val="14"/>
      <color theme="1"/>
      <name val="新細明體"/>
      <family val="2"/>
      <scheme val="minor"/>
    </font>
    <font>
      <b/>
      <sz val="13"/>
      <color rgb="FFFF0000"/>
      <name val="標楷體"/>
      <family val="4"/>
      <charset val="136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10" fontId="10" fillId="0" borderId="11" xfId="0" applyNumberFormat="1" applyFont="1" applyBorder="1" applyAlignment="1">
      <alignment vertical="center"/>
    </xf>
    <xf numFmtId="10" fontId="16" fillId="0" borderId="11" xfId="0" applyNumberFormat="1" applyFont="1" applyBorder="1" applyAlignment="1">
      <alignment vertical="center"/>
    </xf>
    <xf numFmtId="10" fontId="16" fillId="0" borderId="12" xfId="0" applyNumberFormat="1" applyFont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topLeftCell="B1" workbookViewId="0">
      <selection activeCell="B8" sqref="B8"/>
    </sheetView>
  </sheetViews>
  <sheetFormatPr defaultRowHeight="15.75"/>
  <cols>
    <col min="1" max="1" width="11.7109375" bestFit="1" customWidth="1"/>
    <col min="2" max="4" width="14.140625" customWidth="1"/>
    <col min="5" max="5" width="17.140625" customWidth="1"/>
    <col min="6" max="8" width="14.140625" customWidth="1"/>
    <col min="9" max="9" width="17.140625" customWidth="1"/>
    <col min="10" max="10" width="16.28515625" bestFit="1" customWidth="1"/>
    <col min="11" max="13" width="14.140625" customWidth="1"/>
    <col min="14" max="14" width="16.5703125" customWidth="1"/>
    <col min="15" max="17" width="14.140625" customWidth="1"/>
    <col min="18" max="18" width="17.140625" customWidth="1"/>
    <col min="19" max="19" width="17.28515625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27.75" customHeight="1">
      <c r="A1" s="26" t="s" ph="1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27.75" customHeight="1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19" s="13" customFormat="1" ht="30.75" customHeight="1">
      <c r="A3" s="15" t="s">
        <v>52</v>
      </c>
      <c r="B3" s="16" t="s">
        <v>53</v>
      </c>
      <c r="C3" s="16" t="s">
        <v>54</v>
      </c>
      <c r="D3" s="16" t="s">
        <v>55</v>
      </c>
      <c r="E3" s="16" t="s">
        <v>56</v>
      </c>
      <c r="F3" s="16" t="s">
        <v>57</v>
      </c>
      <c r="G3" s="16" t="s">
        <v>58</v>
      </c>
      <c r="H3" s="16" t="s">
        <v>59</v>
      </c>
      <c r="I3" s="16" t="s">
        <v>60</v>
      </c>
      <c r="J3" s="17" t="s">
        <v>61</v>
      </c>
      <c r="K3" s="16" t="s">
        <v>62</v>
      </c>
      <c r="L3" s="16" t="s">
        <v>63</v>
      </c>
      <c r="M3" s="16" t="s">
        <v>64</v>
      </c>
      <c r="N3" s="16" t="s">
        <v>65</v>
      </c>
      <c r="O3" s="16" t="s">
        <v>66</v>
      </c>
      <c r="P3" s="16" t="s">
        <v>67</v>
      </c>
      <c r="Q3" s="16" t="s">
        <v>68</v>
      </c>
      <c r="R3" s="16" t="s">
        <v>69</v>
      </c>
      <c r="S3" s="18" t="s">
        <v>70</v>
      </c>
    </row>
    <row r="4" spans="1:19" s="14" customFormat="1" ht="41.25" customHeight="1">
      <c r="A4" s="19" t="s">
        <v>21</v>
      </c>
      <c r="B4" s="24" t="s">
        <v>22</v>
      </c>
      <c r="C4" s="24" t="s">
        <v>22</v>
      </c>
      <c r="D4" s="24" t="s">
        <v>22</v>
      </c>
      <c r="E4" s="24" t="s">
        <v>22</v>
      </c>
      <c r="F4" s="24" t="s">
        <v>22</v>
      </c>
      <c r="G4" s="24" t="s">
        <v>22</v>
      </c>
      <c r="H4" s="24" t="s">
        <v>22</v>
      </c>
      <c r="I4" s="24" t="s">
        <v>22</v>
      </c>
      <c r="J4" s="24" t="s">
        <v>22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22</v>
      </c>
      <c r="P4" s="24" t="s">
        <v>22</v>
      </c>
      <c r="Q4" s="24" t="s">
        <v>22</v>
      </c>
      <c r="R4" s="24" t="s">
        <v>22</v>
      </c>
      <c r="S4" s="25" t="s">
        <v>22</v>
      </c>
    </row>
    <row r="5" spans="1:19" s="13" customFormat="1" ht="41.25" customHeight="1">
      <c r="A5" s="20" t="s">
        <v>71</v>
      </c>
      <c r="B5" s="21">
        <v>0.16070000000000001</v>
      </c>
      <c r="C5" s="21">
        <v>4.2099999999999999E-2</v>
      </c>
      <c r="D5" s="21">
        <v>-5.5599999999999997E-2</v>
      </c>
      <c r="E5" s="21">
        <f>(1+B5)*(1+C5)*(1+D5)-1</f>
        <v>0.14231362986800011</v>
      </c>
      <c r="F5" s="21">
        <v>7.8299999999999995E-2</v>
      </c>
      <c r="G5" s="21"/>
      <c r="H5" s="21"/>
      <c r="I5" s="21">
        <f>(1+F5)*(1+G5)*(1+H5)-1</f>
        <v>7.8300000000000036E-2</v>
      </c>
      <c r="J5" s="22">
        <f>(1+E5)*(1+I5)-1</f>
        <v>0.23175678708666458</v>
      </c>
      <c r="K5" s="21"/>
      <c r="L5" s="21"/>
      <c r="M5" s="21"/>
      <c r="N5" s="21">
        <f>(1+K5)*(1+L5)*(1+M5)-1</f>
        <v>0</v>
      </c>
      <c r="O5" s="21"/>
      <c r="P5" s="21"/>
      <c r="Q5" s="21"/>
      <c r="R5" s="21">
        <f>(1+O5)*(1+P5)*(1+Q5)-1</f>
        <v>0</v>
      </c>
      <c r="S5" s="23">
        <f>(1+N5)*(1+R5)-1</f>
        <v>0</v>
      </c>
    </row>
    <row r="7" spans="1:19" ht="33.75" customHeight="1">
      <c r="A7" s="30" t="s">
        <v>24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</row>
  </sheetData>
  <mergeCells count="3">
    <mergeCell ref="A1:S1"/>
    <mergeCell ref="A2:S2"/>
    <mergeCell ref="A7:S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topLeftCell="L1" workbookViewId="0">
      <selection activeCell="P17" sqref="P1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</row>
    <row r="2" spans="1:19" ht="16.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</row>
    <row r="3" spans="1:19" ht="16.5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</row>
    <row r="2" spans="1:19" ht="16.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</cols>
  <sheetData>
    <row r="1" spans="1:11" ht="16.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</row>
    <row r="2" spans="1:11" ht="16.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16.5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5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2026-05-18T02:41:12Z</dcterms:modified>
</cp:coreProperties>
</file>