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/>
  <mc:AlternateContent xmlns:mc="http://schemas.openxmlformats.org/markup-compatibility/2006">
    <mc:Choice Requires="x15">
      <x15ac:absPath xmlns:x15ac="http://schemas.microsoft.com/office/spreadsheetml/2010/11/ac" url="D:\2-交易量(新)\每月公告統計資料\網站公告(每月20日前)\115年\公會官網\"/>
    </mc:Choice>
  </mc:AlternateContent>
  <xr:revisionPtr revIDLastSave="0" documentId="13_ncr:1_{72DBE1A7-CD03-4D10-8153-3877A520E15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交易量" sheetId="1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49" i="11" l="1"/>
  <c r="C43" i="11" l="1"/>
  <c r="H53" i="11" l="1"/>
  <c r="E54" i="11" l="1"/>
  <c r="D54" i="11"/>
  <c r="B54" i="11"/>
  <c r="G54" i="11"/>
  <c r="F54" i="11"/>
  <c r="C54" i="11"/>
  <c r="H54" i="11" l="1"/>
</calcChain>
</file>

<file path=xl/sharedStrings.xml><?xml version="1.0" encoding="utf-8"?>
<sst xmlns="http://schemas.openxmlformats.org/spreadsheetml/2006/main" count="66" uniqueCount="64">
  <si>
    <t>商品別</t>
  </si>
  <si>
    <t>TXO(臺指選擇權)</t>
  </si>
  <si>
    <t>MTX(小型臺指期貨)</t>
  </si>
  <si>
    <t>STF(股票期貨)</t>
  </si>
  <si>
    <t>ETF(ETF期貨)</t>
  </si>
  <si>
    <t>UDF(美國道瓊期貨)</t>
  </si>
  <si>
    <t>TE(電子期貨)</t>
  </si>
  <si>
    <t>RTF(小型美元兌人民幣期貨)</t>
  </si>
  <si>
    <t>TF(金融期貨)</t>
  </si>
  <si>
    <t>STC(股票期貨選擇權)</t>
  </si>
  <si>
    <t>ETC(ETF選擇權)</t>
  </si>
  <si>
    <t>XJF(美元兌日圓期貨)</t>
  </si>
  <si>
    <t>TEO(電子選擇權)</t>
  </si>
  <si>
    <t>XEF(歐元兌美元期貨)</t>
  </si>
  <si>
    <t>RHF(美元兌人民幣期貨)</t>
  </si>
  <si>
    <t>TGF(臺幣黃金期貨)</t>
  </si>
  <si>
    <t>XBF(英鎊兌美元期貨)</t>
  </si>
  <si>
    <t>SPF(美國標普500期貨)</t>
  </si>
  <si>
    <t>XAF(澳幣兌美元期貨)</t>
  </si>
  <si>
    <t>TFO(金融指數選擇權)</t>
  </si>
  <si>
    <t>TJF(東證期貨)</t>
  </si>
  <si>
    <t>XIF(非金電期貨)</t>
  </si>
  <si>
    <t>TGO(臺幣黃金期貨選擇權)</t>
  </si>
  <si>
    <t>BRF(布蘭特原油期貨)</t>
  </si>
  <si>
    <t>GTF(櫃買期貨)</t>
  </si>
  <si>
    <t>GDF(黃金期貨)</t>
  </si>
  <si>
    <t>排名</t>
    <phoneticPr fontId="3" type="noConversion"/>
  </si>
  <si>
    <r>
      <t>合</t>
    </r>
    <r>
      <rPr>
        <sz val="14"/>
        <rFont val="Arial"/>
        <family val="2"/>
      </rPr>
      <t xml:space="preserve"> </t>
    </r>
    <r>
      <rPr>
        <sz val="14"/>
        <rFont val="標楷體"/>
        <family val="4"/>
        <charset val="136"/>
      </rPr>
      <t>計</t>
    </r>
    <phoneticPr fontId="3" type="noConversion"/>
  </si>
  <si>
    <r>
      <rPr>
        <b/>
        <sz val="16"/>
        <rFont val="標楷體"/>
        <family val="4"/>
        <charset val="136"/>
      </rPr>
      <t>交易量比較表</t>
    </r>
    <phoneticPr fontId="3" type="noConversion"/>
  </si>
  <si>
    <r>
      <rPr>
        <sz val="14"/>
        <rFont val="標楷體"/>
        <family val="4"/>
        <charset val="136"/>
      </rPr>
      <t>國內</t>
    </r>
    <phoneticPr fontId="3" type="noConversion"/>
  </si>
  <si>
    <r>
      <rPr>
        <sz val="14"/>
        <rFont val="標楷體"/>
        <family val="4"/>
        <charset val="136"/>
      </rPr>
      <t>國外</t>
    </r>
    <phoneticPr fontId="3" type="noConversion"/>
  </si>
  <si>
    <r>
      <rPr>
        <sz val="14"/>
        <rFont val="標楷體"/>
        <family val="4"/>
        <charset val="136"/>
      </rPr>
      <t>月交易量</t>
    </r>
    <phoneticPr fontId="3" type="noConversion"/>
  </si>
  <si>
    <r>
      <rPr>
        <sz val="14"/>
        <rFont val="標楷體"/>
        <family val="4"/>
        <charset val="136"/>
      </rPr>
      <t>日均量</t>
    </r>
    <phoneticPr fontId="3" type="noConversion"/>
  </si>
  <si>
    <r>
      <rPr>
        <sz val="14"/>
        <rFont val="標楷體"/>
        <family val="4"/>
        <charset val="136"/>
      </rPr>
      <t>美國</t>
    </r>
    <phoneticPr fontId="3" type="noConversion"/>
  </si>
  <si>
    <r>
      <rPr>
        <sz val="14"/>
        <rFont val="標楷體"/>
        <family val="4"/>
        <charset val="136"/>
      </rPr>
      <t>新加坡</t>
    </r>
    <phoneticPr fontId="3" type="noConversion"/>
  </si>
  <si>
    <r>
      <rPr>
        <sz val="14"/>
        <rFont val="標楷體"/>
        <family val="4"/>
        <charset val="136"/>
      </rPr>
      <t>香港</t>
    </r>
    <phoneticPr fontId="3" type="noConversion"/>
  </si>
  <si>
    <r>
      <rPr>
        <sz val="14"/>
        <rFont val="標楷體"/>
        <family val="4"/>
        <charset val="136"/>
      </rPr>
      <t>日本</t>
    </r>
    <phoneticPr fontId="3" type="noConversion"/>
  </si>
  <si>
    <r>
      <rPr>
        <sz val="14"/>
        <rFont val="標楷體"/>
        <family val="4"/>
        <charset val="136"/>
      </rPr>
      <t>其他</t>
    </r>
    <phoneticPr fontId="3" type="noConversion"/>
  </si>
  <si>
    <r>
      <rPr>
        <sz val="14"/>
        <rFont val="標楷體"/>
        <family val="4"/>
        <charset val="136"/>
      </rPr>
      <t>英國</t>
    </r>
    <phoneticPr fontId="3" type="noConversion"/>
  </si>
  <si>
    <r>
      <rPr>
        <sz val="14"/>
        <rFont val="標楷體"/>
        <family val="4"/>
        <charset val="136"/>
      </rPr>
      <t>交易量</t>
    </r>
    <phoneticPr fontId="3" type="noConversion"/>
  </si>
  <si>
    <r>
      <rPr>
        <sz val="14"/>
        <rFont val="標楷體"/>
        <family val="4"/>
        <charset val="136"/>
      </rPr>
      <t>百分比</t>
    </r>
    <phoneticPr fontId="3" type="noConversion"/>
  </si>
  <si>
    <t>總計</t>
    <phoneticPr fontId="3" type="noConversion"/>
  </si>
  <si>
    <t>ZEF(小型電子期貨)</t>
  </si>
  <si>
    <t>BTF(臺灣生技期貨)</t>
  </si>
  <si>
    <t>E4F(臺灣永續期貨)</t>
  </si>
  <si>
    <t>SHF(航運期貨)</t>
  </si>
  <si>
    <t>SOF(半導體30期貨)</t>
  </si>
  <si>
    <t>F1F(英國富時100期貨)</t>
  </si>
  <si>
    <t>ZFF(小型金融期貨)</t>
  </si>
  <si>
    <t>UNF(美國那斯達克100期貨 )</t>
  </si>
  <si>
    <t>.</t>
    <phoneticPr fontId="3" type="noConversion"/>
  </si>
  <si>
    <t>單位:口,(B+S)/2</t>
    <phoneticPr fontId="3" type="noConversion"/>
  </si>
  <si>
    <t>SXF(美國費城半導體期貨)</t>
  </si>
  <si>
    <t>TMF(微型臺指期貨)</t>
  </si>
  <si>
    <t>MXFFX(客製化小型臺指期貨)</t>
  </si>
  <si>
    <t>M1F(臺灣中型100期貨)</t>
  </si>
  <si>
    <t>TX(臺指期貨)</t>
  </si>
  <si>
    <t>G2F(富櫃200期貨)</t>
  </si>
  <si>
    <r>
      <t>115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6</t>
    </r>
    <r>
      <rPr>
        <sz val="14"/>
        <rFont val="標楷體"/>
        <family val="4"/>
        <charset val="136"/>
      </rPr>
      <t>月交易量</t>
    </r>
    <phoneticPr fontId="3" type="noConversion"/>
  </si>
  <si>
    <r>
      <t>115</t>
    </r>
    <r>
      <rPr>
        <b/>
        <sz val="14"/>
        <rFont val="標楷體"/>
        <family val="4"/>
        <charset val="136"/>
      </rPr>
      <t>年</t>
    </r>
    <r>
      <rPr>
        <b/>
        <sz val="14"/>
        <rFont val="Times New Roman"/>
        <family val="1"/>
      </rPr>
      <t>7</t>
    </r>
    <r>
      <rPr>
        <b/>
        <sz val="14"/>
        <rFont val="標楷體"/>
        <family val="4"/>
        <charset val="136"/>
      </rPr>
      <t>月份國內市場成交量統計表</t>
    </r>
    <r>
      <rPr>
        <b/>
        <sz val="14"/>
        <rFont val="Times New Roman"/>
        <family val="1"/>
      </rPr>
      <t xml:space="preserve">                   </t>
    </r>
    <r>
      <rPr>
        <sz val="14"/>
        <rFont val="Times New Roman"/>
        <family val="1"/>
      </rPr>
      <t xml:space="preserve"> </t>
    </r>
    <phoneticPr fontId="3" type="noConversion"/>
  </si>
  <si>
    <t>115年7月交易量</t>
    <phoneticPr fontId="3" type="noConversion"/>
  </si>
  <si>
    <t>115年7月百分比</t>
    <phoneticPr fontId="3" type="noConversion"/>
  </si>
  <si>
    <r>
      <t>115</t>
    </r>
    <r>
      <rPr>
        <sz val="14"/>
        <rFont val="標楷體"/>
        <family val="4"/>
        <charset val="136"/>
      </rPr>
      <t>年7月交易量</t>
    </r>
    <phoneticPr fontId="3" type="noConversion"/>
  </si>
  <si>
    <r>
      <t xml:space="preserve"> </t>
    </r>
    <r>
      <rPr>
        <b/>
        <sz val="16"/>
        <rFont val="Times New Roman"/>
        <family val="1"/>
      </rPr>
      <t>115</t>
    </r>
    <r>
      <rPr>
        <b/>
        <sz val="16"/>
        <rFont val="標楷體"/>
        <family val="4"/>
        <charset val="136"/>
      </rPr>
      <t>年</t>
    </r>
    <r>
      <rPr>
        <b/>
        <sz val="16"/>
        <rFont val="Times New Roman"/>
        <family val="1"/>
      </rPr>
      <t>7</t>
    </r>
    <r>
      <rPr>
        <b/>
        <sz val="16"/>
        <rFont val="標楷體"/>
        <family val="4"/>
        <charset val="136"/>
      </rPr>
      <t>月國外市場成交量統計表</t>
    </r>
    <r>
      <rPr>
        <sz val="16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單位：口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</si>
</sst>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76" formatCode="_-* #,##0_-;\-* #,##0_-;_-* &quot;-&quot;??_-;_-@_-"/>
    <numFmt numFmtId="177" formatCode="#,##0_ "/>
  </numFmts>
  <fonts count="16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4"/>
      <name val="標楷體"/>
      <family val="4"/>
      <charset val="136"/>
    </font>
    <font>
      <sz val="9"/>
      <name val="新細明體"/>
      <family val="1"/>
      <charset val="136"/>
    </font>
    <font>
      <b/>
      <sz val="14"/>
      <name val="標楷體"/>
      <family val="4"/>
      <charset val="136"/>
    </font>
    <font>
      <sz val="12"/>
      <name val="標楷體"/>
      <family val="4"/>
      <charset val="136"/>
    </font>
    <font>
      <b/>
      <sz val="16"/>
      <name val="標楷體"/>
      <family val="4"/>
      <charset val="136"/>
    </font>
    <font>
      <sz val="14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sz val="14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sz val="14"/>
      <color theme="1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/>
  </cellStyleXfs>
  <cellXfs count="47">
    <xf numFmtId="0" fontId="0" fillId="0" borderId="0" xfId="0"/>
    <xf numFmtId="10" fontId="7" fillId="0" borderId="0" xfId="0" applyNumberFormat="1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10" fontId="10" fillId="0" borderId="0" xfId="0" applyNumberFormat="1" applyFont="1" applyFill="1" applyBorder="1"/>
    <xf numFmtId="10" fontId="10" fillId="0" borderId="0" xfId="0" applyNumberFormat="1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12" fillId="0" borderId="0" xfId="0" applyFont="1" applyFill="1"/>
    <xf numFmtId="0" fontId="10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10" fontId="10" fillId="0" borderId="1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176" fontId="10" fillId="0" borderId="1" xfId="1" applyNumberFormat="1" applyFont="1" applyFill="1" applyBorder="1" applyAlignment="1">
      <alignment horizontal="right" vertical="center"/>
    </xf>
    <xf numFmtId="177" fontId="10" fillId="0" borderId="1" xfId="0" applyNumberFormat="1" applyFont="1" applyFill="1" applyBorder="1" applyAlignment="1">
      <alignment horizontal="right" vertical="center"/>
    </xf>
    <xf numFmtId="10" fontId="10" fillId="0" borderId="1" xfId="0" applyNumberFormat="1" applyFont="1" applyFill="1" applyBorder="1" applyAlignment="1">
      <alignment horizontal="right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10" fontId="2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/>
    <xf numFmtId="0" fontId="13" fillId="0" borderId="0" xfId="0" applyFont="1" applyFill="1" applyBorder="1" applyAlignment="1">
      <alignment horizontal="center" vertical="center"/>
    </xf>
    <xf numFmtId="0" fontId="8" fillId="0" borderId="0" xfId="0" applyFont="1" applyFill="1" applyBorder="1"/>
    <xf numFmtId="43" fontId="10" fillId="0" borderId="0" xfId="0" applyNumberFormat="1" applyFont="1" applyFill="1" applyAlignment="1">
      <alignment vertical="center"/>
    </xf>
    <xf numFmtId="177" fontId="10" fillId="0" borderId="1" xfId="1" applyNumberFormat="1" applyFont="1" applyFill="1" applyBorder="1" applyAlignment="1">
      <alignment horizontal="right" vertical="center"/>
    </xf>
    <xf numFmtId="0" fontId="2" fillId="0" borderId="1" xfId="0" applyFont="1" applyFill="1" applyBorder="1" applyAlignment="1">
      <alignment horizontal="center" vertical="center" wrapText="1"/>
    </xf>
    <xf numFmtId="43" fontId="8" fillId="0" borderId="0" xfId="0" applyNumberFormat="1" applyFont="1" applyFill="1"/>
    <xf numFmtId="0" fontId="11" fillId="0" borderId="0" xfId="0" applyFont="1" applyFill="1" applyBorder="1" applyAlignment="1">
      <alignment horizontal="center" vertical="center"/>
    </xf>
    <xf numFmtId="10" fontId="2" fillId="0" borderId="1" xfId="0" applyNumberFormat="1" applyFont="1" applyBorder="1" applyAlignment="1">
      <alignment horizontal="right" vertical="center" wrapText="1"/>
    </xf>
    <xf numFmtId="0" fontId="5" fillId="0" borderId="2" xfId="0" applyFont="1" applyBorder="1" applyAlignment="1">
      <alignment horizontal="right" vertical="center"/>
    </xf>
    <xf numFmtId="176" fontId="8" fillId="0" borderId="0" xfId="0" applyNumberFormat="1" applyFont="1" applyFill="1"/>
    <xf numFmtId="0" fontId="5" fillId="0" borderId="1" xfId="2" applyFont="1" applyBorder="1" applyAlignment="1">
      <alignment horizontal="left" vertical="center" wrapText="1"/>
    </xf>
    <xf numFmtId="3" fontId="4" fillId="0" borderId="1" xfId="0" applyNumberFormat="1" applyFont="1" applyFill="1" applyBorder="1" applyAlignment="1">
      <alignment horizontal="right" vertical="center" wrapText="1"/>
    </xf>
    <xf numFmtId="10" fontId="4" fillId="0" borderId="1" xfId="0" applyNumberFormat="1" applyFont="1" applyFill="1" applyBorder="1" applyAlignment="1">
      <alignment horizontal="right" vertical="center" wrapText="1"/>
    </xf>
    <xf numFmtId="0" fontId="2" fillId="0" borderId="1" xfId="0" applyFont="1" applyBorder="1" applyAlignment="1">
      <alignment horizontal="center" vertical="center" wrapText="1"/>
    </xf>
    <xf numFmtId="38" fontId="15" fillId="0" borderId="1" xfId="3" applyNumberFormat="1" applyFont="1" applyBorder="1">
      <alignment vertical="center"/>
    </xf>
    <xf numFmtId="38" fontId="2" fillId="0" borderId="1" xfId="3" applyNumberFormat="1" applyFont="1" applyBorder="1">
      <alignment vertical="center"/>
    </xf>
    <xf numFmtId="0" fontId="13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/>
    </xf>
    <xf numFmtId="0" fontId="10" fillId="2" borderId="4" xfId="0" applyFont="1" applyFill="1" applyBorder="1" applyAlignment="1">
      <alignment horizont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/>
    </xf>
  </cellXfs>
  <cellStyles count="5">
    <cellStyle name="一般" xfId="0" builtinId="0"/>
    <cellStyle name="一般 10" xfId="3" xr:uid="{00000000-0005-0000-0000-000001000000}"/>
    <cellStyle name="一般 2" xfId="4" xr:uid="{00000000-0005-0000-0000-000002000000}"/>
    <cellStyle name="一般 9" xfId="2" xr:uid="{00000000-0005-0000-0000-000003000000}"/>
    <cellStyle name="千分位" xfId="1" builtinId="3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3" name="Text Box 1">
          <a:extLst>
            <a:ext uri="{FF2B5EF4-FFF2-40B4-BE49-F238E27FC236}">
              <a16:creationId xmlns:a16="http://schemas.microsoft.com/office/drawing/2014/main" id="{00000000-0008-0000-0000-000001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4" name="Text Box 2">
          <a:extLst>
            <a:ext uri="{FF2B5EF4-FFF2-40B4-BE49-F238E27FC236}">
              <a16:creationId xmlns:a16="http://schemas.microsoft.com/office/drawing/2014/main" id="{00000000-0008-0000-0000-000002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8" name="Text Box 6">
          <a:extLst>
            <a:ext uri="{FF2B5EF4-FFF2-40B4-BE49-F238E27FC236}">
              <a16:creationId xmlns:a16="http://schemas.microsoft.com/office/drawing/2014/main" id="{00000000-0008-0000-0000-000006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79" name="Text Box 7">
          <a:extLst>
            <a:ext uri="{FF2B5EF4-FFF2-40B4-BE49-F238E27FC236}">
              <a16:creationId xmlns:a16="http://schemas.microsoft.com/office/drawing/2014/main" id="{00000000-0008-0000-0000-000007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1" name="Text Box 9">
          <a:extLst>
            <a:ext uri="{FF2B5EF4-FFF2-40B4-BE49-F238E27FC236}">
              <a16:creationId xmlns:a16="http://schemas.microsoft.com/office/drawing/2014/main" id="{00000000-0008-0000-0000-000009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2" name="Text Box 10">
          <a:extLst>
            <a:ext uri="{FF2B5EF4-FFF2-40B4-BE49-F238E27FC236}">
              <a16:creationId xmlns:a16="http://schemas.microsoft.com/office/drawing/2014/main" id="{00000000-0008-0000-0000-00000A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6" name="Text Box 14">
          <a:extLst>
            <a:ext uri="{FF2B5EF4-FFF2-40B4-BE49-F238E27FC236}">
              <a16:creationId xmlns:a16="http://schemas.microsoft.com/office/drawing/2014/main" id="{00000000-0008-0000-0000-00000E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87" name="Text Box 15">
          <a:extLst>
            <a:ext uri="{FF2B5EF4-FFF2-40B4-BE49-F238E27FC236}">
              <a16:creationId xmlns:a16="http://schemas.microsoft.com/office/drawing/2014/main" id="{00000000-0008-0000-0000-00000F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0" name="Text Box 18">
          <a:extLst>
            <a:ext uri="{FF2B5EF4-FFF2-40B4-BE49-F238E27FC236}">
              <a16:creationId xmlns:a16="http://schemas.microsoft.com/office/drawing/2014/main" id="{00000000-0008-0000-0000-000012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1" name="Text Box 19">
          <a:extLst>
            <a:ext uri="{FF2B5EF4-FFF2-40B4-BE49-F238E27FC236}">
              <a16:creationId xmlns:a16="http://schemas.microsoft.com/office/drawing/2014/main" id="{00000000-0008-0000-0000-000013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5" name="Text Box 23">
          <a:extLst>
            <a:ext uri="{FF2B5EF4-FFF2-40B4-BE49-F238E27FC236}">
              <a16:creationId xmlns:a16="http://schemas.microsoft.com/office/drawing/2014/main" id="{00000000-0008-0000-0000-000017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96" name="Text Box 24">
          <a:extLst>
            <a:ext uri="{FF2B5EF4-FFF2-40B4-BE49-F238E27FC236}">
              <a16:creationId xmlns:a16="http://schemas.microsoft.com/office/drawing/2014/main" id="{00000000-0008-0000-0000-000018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099" name="Text Box 27">
          <a:extLst>
            <a:ext uri="{FF2B5EF4-FFF2-40B4-BE49-F238E27FC236}">
              <a16:creationId xmlns:a16="http://schemas.microsoft.com/office/drawing/2014/main" id="{00000000-0008-0000-0000-00001B0C000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0" name="Text Box 28">
          <a:extLst>
            <a:ext uri="{FF2B5EF4-FFF2-40B4-BE49-F238E27FC236}">
              <a16:creationId xmlns:a16="http://schemas.microsoft.com/office/drawing/2014/main" id="{00000000-0008-0000-0000-00001C0C000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198" name="Line 29">
          <a:extLst>
            <a:ext uri="{FF2B5EF4-FFF2-40B4-BE49-F238E27FC236}">
              <a16:creationId xmlns:a16="http://schemas.microsoft.com/office/drawing/2014/main" id="{00000000-0008-0000-0000-000076B40000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2" name="Text Box 30">
          <a:extLst>
            <a:ext uri="{FF2B5EF4-FFF2-40B4-BE49-F238E27FC236}">
              <a16:creationId xmlns:a16="http://schemas.microsoft.com/office/drawing/2014/main" id="{00000000-0008-0000-0000-00001E0C000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03" name="Text Box 31">
          <a:extLst>
            <a:ext uri="{FF2B5EF4-FFF2-40B4-BE49-F238E27FC236}">
              <a16:creationId xmlns:a16="http://schemas.microsoft.com/office/drawing/2014/main" id="{00000000-0008-0000-0000-00001F0C0000}"/>
            </a:ext>
          </a:extLst>
        </xdr:cNvPr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1" name="Line 32">
          <a:extLst>
            <a:ext uri="{FF2B5EF4-FFF2-40B4-BE49-F238E27FC236}">
              <a16:creationId xmlns:a16="http://schemas.microsoft.com/office/drawing/2014/main" id="{00000000-0008-0000-0000-000079B40000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5" name="Text Box 33">
          <a:extLst>
            <a:ext uri="{FF2B5EF4-FFF2-40B4-BE49-F238E27FC236}">
              <a16:creationId xmlns:a16="http://schemas.microsoft.com/office/drawing/2014/main" id="{00000000-0008-0000-0000-0000210C000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6" name="Text Box 34">
          <a:extLst>
            <a:ext uri="{FF2B5EF4-FFF2-40B4-BE49-F238E27FC236}">
              <a16:creationId xmlns:a16="http://schemas.microsoft.com/office/drawing/2014/main" id="{00000000-0008-0000-0000-0000220C000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4" name="Line 35">
          <a:extLst>
            <a:ext uri="{FF2B5EF4-FFF2-40B4-BE49-F238E27FC236}">
              <a16:creationId xmlns:a16="http://schemas.microsoft.com/office/drawing/2014/main" id="{00000000-0008-0000-0000-00007CB40000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5" name="Line 36">
          <a:extLst>
            <a:ext uri="{FF2B5EF4-FFF2-40B4-BE49-F238E27FC236}">
              <a16:creationId xmlns:a16="http://schemas.microsoft.com/office/drawing/2014/main" id="{00000000-0008-0000-0000-00007DB40000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6" name="Line 37">
          <a:extLst>
            <a:ext uri="{FF2B5EF4-FFF2-40B4-BE49-F238E27FC236}">
              <a16:creationId xmlns:a16="http://schemas.microsoft.com/office/drawing/2014/main" id="{00000000-0008-0000-0000-00007EB40000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0" name="Text Box 38">
          <a:extLst>
            <a:ext uri="{FF2B5EF4-FFF2-40B4-BE49-F238E27FC236}">
              <a16:creationId xmlns:a16="http://schemas.microsoft.com/office/drawing/2014/main" id="{00000000-0008-0000-0000-0000260C000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1" name="Text Box 39">
          <a:extLst>
            <a:ext uri="{FF2B5EF4-FFF2-40B4-BE49-F238E27FC236}">
              <a16:creationId xmlns:a16="http://schemas.microsoft.com/office/drawing/2014/main" id="{00000000-0008-0000-0000-0000270C0000}"/>
            </a:ext>
          </a:extLst>
        </xdr:cNvPr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2" name="Text Box 40">
          <a:extLst>
            <a:ext uri="{FF2B5EF4-FFF2-40B4-BE49-F238E27FC236}">
              <a16:creationId xmlns:a16="http://schemas.microsoft.com/office/drawing/2014/main" id="{00000000-0008-0000-0000-0000280C000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3" name="Text Box 41">
          <a:extLst>
            <a:ext uri="{FF2B5EF4-FFF2-40B4-BE49-F238E27FC236}">
              <a16:creationId xmlns:a16="http://schemas.microsoft.com/office/drawing/2014/main" id="{00000000-0008-0000-0000-0000290C000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1" name="Line 42">
          <a:extLst>
            <a:ext uri="{FF2B5EF4-FFF2-40B4-BE49-F238E27FC236}">
              <a16:creationId xmlns:a16="http://schemas.microsoft.com/office/drawing/2014/main" id="{00000000-0008-0000-0000-000083B40000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5" name="Text Box 43">
          <a:extLst>
            <a:ext uri="{FF2B5EF4-FFF2-40B4-BE49-F238E27FC236}">
              <a16:creationId xmlns:a16="http://schemas.microsoft.com/office/drawing/2014/main" id="{00000000-0008-0000-0000-00002B0C000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6" name="Text Box 44">
          <a:extLst>
            <a:ext uri="{FF2B5EF4-FFF2-40B4-BE49-F238E27FC236}">
              <a16:creationId xmlns:a16="http://schemas.microsoft.com/office/drawing/2014/main" id="{00000000-0008-0000-0000-00002C0C0000}"/>
            </a:ext>
          </a:extLst>
        </xdr:cNvPr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4" name="Line 45">
          <a:extLst>
            <a:ext uri="{FF2B5EF4-FFF2-40B4-BE49-F238E27FC236}">
              <a16:creationId xmlns:a16="http://schemas.microsoft.com/office/drawing/2014/main" id="{00000000-0008-0000-0000-000086B40000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8" name="Text Box 46">
          <a:extLst>
            <a:ext uri="{FF2B5EF4-FFF2-40B4-BE49-F238E27FC236}">
              <a16:creationId xmlns:a16="http://schemas.microsoft.com/office/drawing/2014/main" id="{00000000-0008-0000-0000-00002E0C000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9" name="Text Box 47">
          <a:extLst>
            <a:ext uri="{FF2B5EF4-FFF2-40B4-BE49-F238E27FC236}">
              <a16:creationId xmlns:a16="http://schemas.microsoft.com/office/drawing/2014/main" id="{00000000-0008-0000-0000-00002F0C000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7" name="Line 48">
          <a:extLst>
            <a:ext uri="{FF2B5EF4-FFF2-40B4-BE49-F238E27FC236}">
              <a16:creationId xmlns:a16="http://schemas.microsoft.com/office/drawing/2014/main" id="{00000000-0008-0000-0000-000089B40000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8" name="Line 49">
          <a:extLst>
            <a:ext uri="{FF2B5EF4-FFF2-40B4-BE49-F238E27FC236}">
              <a16:creationId xmlns:a16="http://schemas.microsoft.com/office/drawing/2014/main" id="{00000000-0008-0000-0000-00008AB40000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9" name="Line 50">
          <a:extLst>
            <a:ext uri="{FF2B5EF4-FFF2-40B4-BE49-F238E27FC236}">
              <a16:creationId xmlns:a16="http://schemas.microsoft.com/office/drawing/2014/main" id="{00000000-0008-0000-0000-00008BB40000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23" name="Text Box 51">
          <a:extLst>
            <a:ext uri="{FF2B5EF4-FFF2-40B4-BE49-F238E27FC236}">
              <a16:creationId xmlns:a16="http://schemas.microsoft.com/office/drawing/2014/main" id="{00000000-0008-0000-0000-0000330C000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24" name="Text Box 52">
          <a:extLst>
            <a:ext uri="{FF2B5EF4-FFF2-40B4-BE49-F238E27FC236}">
              <a16:creationId xmlns:a16="http://schemas.microsoft.com/office/drawing/2014/main" id="{00000000-0008-0000-0000-0000340C0000}"/>
            </a:ext>
          </a:extLst>
        </xdr:cNvPr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5" name="Text Box 53">
          <a:extLst>
            <a:ext uri="{FF2B5EF4-FFF2-40B4-BE49-F238E27FC236}">
              <a16:creationId xmlns:a16="http://schemas.microsoft.com/office/drawing/2014/main" id="{00000000-0008-0000-0000-000035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6" name="Text Box 54">
          <a:extLst>
            <a:ext uri="{FF2B5EF4-FFF2-40B4-BE49-F238E27FC236}">
              <a16:creationId xmlns:a16="http://schemas.microsoft.com/office/drawing/2014/main" id="{00000000-0008-0000-0000-000036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4" name="Line 55">
          <a:extLst>
            <a:ext uri="{FF2B5EF4-FFF2-40B4-BE49-F238E27FC236}">
              <a16:creationId xmlns:a16="http://schemas.microsoft.com/office/drawing/2014/main" id="{00000000-0008-0000-0000-000090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8" name="Text Box 56">
          <a:extLst>
            <a:ext uri="{FF2B5EF4-FFF2-40B4-BE49-F238E27FC236}">
              <a16:creationId xmlns:a16="http://schemas.microsoft.com/office/drawing/2014/main" id="{00000000-0008-0000-0000-000038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29" name="Text Box 57">
          <a:extLst>
            <a:ext uri="{FF2B5EF4-FFF2-40B4-BE49-F238E27FC236}">
              <a16:creationId xmlns:a16="http://schemas.microsoft.com/office/drawing/2014/main" id="{00000000-0008-0000-0000-000039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7" name="Line 58">
          <a:extLst>
            <a:ext uri="{FF2B5EF4-FFF2-40B4-BE49-F238E27FC236}">
              <a16:creationId xmlns:a16="http://schemas.microsoft.com/office/drawing/2014/main" id="{00000000-0008-0000-0000-000093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1" name="Text Box 59">
          <a:extLst>
            <a:ext uri="{FF2B5EF4-FFF2-40B4-BE49-F238E27FC236}">
              <a16:creationId xmlns:a16="http://schemas.microsoft.com/office/drawing/2014/main" id="{00000000-0008-0000-0000-00003B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2" name="Text Box 60">
          <a:extLst>
            <a:ext uri="{FF2B5EF4-FFF2-40B4-BE49-F238E27FC236}">
              <a16:creationId xmlns:a16="http://schemas.microsoft.com/office/drawing/2014/main" id="{00000000-0008-0000-0000-00003C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0" name="Line 61">
          <a:extLst>
            <a:ext uri="{FF2B5EF4-FFF2-40B4-BE49-F238E27FC236}">
              <a16:creationId xmlns:a16="http://schemas.microsoft.com/office/drawing/2014/main" id="{00000000-0008-0000-0000-000096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1" name="Line 62">
          <a:extLst>
            <a:ext uri="{FF2B5EF4-FFF2-40B4-BE49-F238E27FC236}">
              <a16:creationId xmlns:a16="http://schemas.microsoft.com/office/drawing/2014/main" id="{00000000-0008-0000-0000-000097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2" name="Line 63">
          <a:extLst>
            <a:ext uri="{FF2B5EF4-FFF2-40B4-BE49-F238E27FC236}">
              <a16:creationId xmlns:a16="http://schemas.microsoft.com/office/drawing/2014/main" id="{00000000-0008-0000-0000-000098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6" name="Text Box 64">
          <a:extLst>
            <a:ext uri="{FF2B5EF4-FFF2-40B4-BE49-F238E27FC236}">
              <a16:creationId xmlns:a16="http://schemas.microsoft.com/office/drawing/2014/main" id="{00000000-0008-0000-0000-000040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37" name="Text Box 65">
          <a:extLst>
            <a:ext uri="{FF2B5EF4-FFF2-40B4-BE49-F238E27FC236}">
              <a16:creationId xmlns:a16="http://schemas.microsoft.com/office/drawing/2014/main" id="{00000000-0008-0000-0000-000041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8" name="Text Box 66">
          <a:extLst>
            <a:ext uri="{FF2B5EF4-FFF2-40B4-BE49-F238E27FC236}">
              <a16:creationId xmlns:a16="http://schemas.microsoft.com/office/drawing/2014/main" id="{00000000-0008-0000-0000-000042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9" name="Text Box 67">
          <a:extLst>
            <a:ext uri="{FF2B5EF4-FFF2-40B4-BE49-F238E27FC236}">
              <a16:creationId xmlns:a16="http://schemas.microsoft.com/office/drawing/2014/main" id="{00000000-0008-0000-0000-000043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7" name="Line 68">
          <a:extLst>
            <a:ext uri="{FF2B5EF4-FFF2-40B4-BE49-F238E27FC236}">
              <a16:creationId xmlns:a16="http://schemas.microsoft.com/office/drawing/2014/main" id="{00000000-0008-0000-0000-00009D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1" name="Text Box 69">
          <a:extLst>
            <a:ext uri="{FF2B5EF4-FFF2-40B4-BE49-F238E27FC236}">
              <a16:creationId xmlns:a16="http://schemas.microsoft.com/office/drawing/2014/main" id="{00000000-0008-0000-0000-000045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42" name="Text Box 70">
          <a:extLst>
            <a:ext uri="{FF2B5EF4-FFF2-40B4-BE49-F238E27FC236}">
              <a16:creationId xmlns:a16="http://schemas.microsoft.com/office/drawing/2014/main" id="{00000000-0008-0000-0000-000046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0" name="Line 71">
          <a:extLst>
            <a:ext uri="{FF2B5EF4-FFF2-40B4-BE49-F238E27FC236}">
              <a16:creationId xmlns:a16="http://schemas.microsoft.com/office/drawing/2014/main" id="{00000000-0008-0000-0000-0000A0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4" name="Text Box 72">
          <a:extLst>
            <a:ext uri="{FF2B5EF4-FFF2-40B4-BE49-F238E27FC236}">
              <a16:creationId xmlns:a16="http://schemas.microsoft.com/office/drawing/2014/main" id="{00000000-0008-0000-0000-000048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5" name="Text Box 73">
          <a:extLst>
            <a:ext uri="{FF2B5EF4-FFF2-40B4-BE49-F238E27FC236}">
              <a16:creationId xmlns:a16="http://schemas.microsoft.com/office/drawing/2014/main" id="{00000000-0008-0000-0000-000049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3" name="Line 74">
          <a:extLst>
            <a:ext uri="{FF2B5EF4-FFF2-40B4-BE49-F238E27FC236}">
              <a16:creationId xmlns:a16="http://schemas.microsoft.com/office/drawing/2014/main" id="{00000000-0008-0000-0000-0000A3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4" name="Line 75">
          <a:extLst>
            <a:ext uri="{FF2B5EF4-FFF2-40B4-BE49-F238E27FC236}">
              <a16:creationId xmlns:a16="http://schemas.microsoft.com/office/drawing/2014/main" id="{00000000-0008-0000-0000-0000A4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5" name="Line 76">
          <a:extLst>
            <a:ext uri="{FF2B5EF4-FFF2-40B4-BE49-F238E27FC236}">
              <a16:creationId xmlns:a16="http://schemas.microsoft.com/office/drawing/2014/main" id="{00000000-0008-0000-0000-0000A5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9" name="Text Box 77">
          <a:extLst>
            <a:ext uri="{FF2B5EF4-FFF2-40B4-BE49-F238E27FC236}">
              <a16:creationId xmlns:a16="http://schemas.microsoft.com/office/drawing/2014/main" id="{00000000-0008-0000-0000-00004D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0" name="Text Box 78">
          <a:extLst>
            <a:ext uri="{FF2B5EF4-FFF2-40B4-BE49-F238E27FC236}">
              <a16:creationId xmlns:a16="http://schemas.microsoft.com/office/drawing/2014/main" id="{00000000-0008-0000-0000-00004E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1" name="Text Box 79">
          <a:extLst>
            <a:ext uri="{FF2B5EF4-FFF2-40B4-BE49-F238E27FC236}">
              <a16:creationId xmlns:a16="http://schemas.microsoft.com/office/drawing/2014/main" id="{00000000-0008-0000-0000-00004F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2" name="Text Box 80">
          <a:extLst>
            <a:ext uri="{FF2B5EF4-FFF2-40B4-BE49-F238E27FC236}">
              <a16:creationId xmlns:a16="http://schemas.microsoft.com/office/drawing/2014/main" id="{00000000-0008-0000-0000-000050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0" name="Line 81">
          <a:extLst>
            <a:ext uri="{FF2B5EF4-FFF2-40B4-BE49-F238E27FC236}">
              <a16:creationId xmlns:a16="http://schemas.microsoft.com/office/drawing/2014/main" id="{00000000-0008-0000-0000-0000AA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4" name="Text Box 82">
          <a:extLst>
            <a:ext uri="{FF2B5EF4-FFF2-40B4-BE49-F238E27FC236}">
              <a16:creationId xmlns:a16="http://schemas.microsoft.com/office/drawing/2014/main" id="{00000000-0008-0000-0000-000052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5" name="Text Box 83">
          <a:extLst>
            <a:ext uri="{FF2B5EF4-FFF2-40B4-BE49-F238E27FC236}">
              <a16:creationId xmlns:a16="http://schemas.microsoft.com/office/drawing/2014/main" id="{00000000-0008-0000-0000-000053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3" name="Line 84">
          <a:extLst>
            <a:ext uri="{FF2B5EF4-FFF2-40B4-BE49-F238E27FC236}">
              <a16:creationId xmlns:a16="http://schemas.microsoft.com/office/drawing/2014/main" id="{00000000-0008-0000-0000-0000AD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7" name="Text Box 85">
          <a:extLst>
            <a:ext uri="{FF2B5EF4-FFF2-40B4-BE49-F238E27FC236}">
              <a16:creationId xmlns:a16="http://schemas.microsoft.com/office/drawing/2014/main" id="{00000000-0008-0000-0000-000055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8" name="Text Box 86">
          <a:extLst>
            <a:ext uri="{FF2B5EF4-FFF2-40B4-BE49-F238E27FC236}">
              <a16:creationId xmlns:a16="http://schemas.microsoft.com/office/drawing/2014/main" id="{00000000-0008-0000-0000-000056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6" name="Line 87">
          <a:extLst>
            <a:ext uri="{FF2B5EF4-FFF2-40B4-BE49-F238E27FC236}">
              <a16:creationId xmlns:a16="http://schemas.microsoft.com/office/drawing/2014/main" id="{00000000-0008-0000-0000-0000B0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7" name="Line 88">
          <a:extLst>
            <a:ext uri="{FF2B5EF4-FFF2-40B4-BE49-F238E27FC236}">
              <a16:creationId xmlns:a16="http://schemas.microsoft.com/office/drawing/2014/main" id="{00000000-0008-0000-0000-0000B1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8" name="Line 89">
          <a:extLst>
            <a:ext uri="{FF2B5EF4-FFF2-40B4-BE49-F238E27FC236}">
              <a16:creationId xmlns:a16="http://schemas.microsoft.com/office/drawing/2014/main" id="{00000000-0008-0000-0000-0000B2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2" name="Text Box 90">
          <a:extLst>
            <a:ext uri="{FF2B5EF4-FFF2-40B4-BE49-F238E27FC236}">
              <a16:creationId xmlns:a16="http://schemas.microsoft.com/office/drawing/2014/main" id="{00000000-0008-0000-0000-00005A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3" name="Text Box 91">
          <a:extLst>
            <a:ext uri="{FF2B5EF4-FFF2-40B4-BE49-F238E27FC236}">
              <a16:creationId xmlns:a16="http://schemas.microsoft.com/office/drawing/2014/main" id="{00000000-0008-0000-0000-00005B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4" name="Text Box 92">
          <a:extLst>
            <a:ext uri="{FF2B5EF4-FFF2-40B4-BE49-F238E27FC236}">
              <a16:creationId xmlns:a16="http://schemas.microsoft.com/office/drawing/2014/main" id="{00000000-0008-0000-0000-00005C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5" name="Text Box 93">
          <a:extLst>
            <a:ext uri="{FF2B5EF4-FFF2-40B4-BE49-F238E27FC236}">
              <a16:creationId xmlns:a16="http://schemas.microsoft.com/office/drawing/2014/main" id="{00000000-0008-0000-0000-00005D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3" name="Line 94">
          <a:extLst>
            <a:ext uri="{FF2B5EF4-FFF2-40B4-BE49-F238E27FC236}">
              <a16:creationId xmlns:a16="http://schemas.microsoft.com/office/drawing/2014/main" id="{00000000-0008-0000-0000-0000B7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7" name="Text Box 95">
          <a:extLst>
            <a:ext uri="{FF2B5EF4-FFF2-40B4-BE49-F238E27FC236}">
              <a16:creationId xmlns:a16="http://schemas.microsoft.com/office/drawing/2014/main" id="{00000000-0008-0000-0000-00005F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8" name="Text Box 96">
          <a:extLst>
            <a:ext uri="{FF2B5EF4-FFF2-40B4-BE49-F238E27FC236}">
              <a16:creationId xmlns:a16="http://schemas.microsoft.com/office/drawing/2014/main" id="{00000000-0008-0000-0000-000060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6" name="Line 97">
          <a:extLst>
            <a:ext uri="{FF2B5EF4-FFF2-40B4-BE49-F238E27FC236}">
              <a16:creationId xmlns:a16="http://schemas.microsoft.com/office/drawing/2014/main" id="{00000000-0008-0000-0000-0000BA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0" name="Text Box 98">
          <a:extLst>
            <a:ext uri="{FF2B5EF4-FFF2-40B4-BE49-F238E27FC236}">
              <a16:creationId xmlns:a16="http://schemas.microsoft.com/office/drawing/2014/main" id="{00000000-0008-0000-0000-000062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1" name="Text Box 99">
          <a:extLst>
            <a:ext uri="{FF2B5EF4-FFF2-40B4-BE49-F238E27FC236}">
              <a16:creationId xmlns:a16="http://schemas.microsoft.com/office/drawing/2014/main" id="{00000000-0008-0000-0000-000063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9" name="Line 100">
          <a:extLst>
            <a:ext uri="{FF2B5EF4-FFF2-40B4-BE49-F238E27FC236}">
              <a16:creationId xmlns:a16="http://schemas.microsoft.com/office/drawing/2014/main" id="{00000000-0008-0000-0000-0000BD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0" name="Line 101">
          <a:extLst>
            <a:ext uri="{FF2B5EF4-FFF2-40B4-BE49-F238E27FC236}">
              <a16:creationId xmlns:a16="http://schemas.microsoft.com/office/drawing/2014/main" id="{00000000-0008-0000-0000-0000BE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1" name="Line 102">
          <a:extLst>
            <a:ext uri="{FF2B5EF4-FFF2-40B4-BE49-F238E27FC236}">
              <a16:creationId xmlns:a16="http://schemas.microsoft.com/office/drawing/2014/main" id="{00000000-0008-0000-0000-0000BF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5" name="Text Box 103">
          <a:extLst>
            <a:ext uri="{FF2B5EF4-FFF2-40B4-BE49-F238E27FC236}">
              <a16:creationId xmlns:a16="http://schemas.microsoft.com/office/drawing/2014/main" id="{00000000-0008-0000-0000-000067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76" name="Text Box 104">
          <a:extLst>
            <a:ext uri="{FF2B5EF4-FFF2-40B4-BE49-F238E27FC236}">
              <a16:creationId xmlns:a16="http://schemas.microsoft.com/office/drawing/2014/main" id="{00000000-0008-0000-0000-000068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7" name="Text Box 105">
          <a:extLst>
            <a:ext uri="{FF2B5EF4-FFF2-40B4-BE49-F238E27FC236}">
              <a16:creationId xmlns:a16="http://schemas.microsoft.com/office/drawing/2014/main" id="{00000000-0008-0000-0000-000069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8" name="Text Box 106">
          <a:extLst>
            <a:ext uri="{FF2B5EF4-FFF2-40B4-BE49-F238E27FC236}">
              <a16:creationId xmlns:a16="http://schemas.microsoft.com/office/drawing/2014/main" id="{00000000-0008-0000-0000-00006A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6" name="Line 107">
          <a:extLst>
            <a:ext uri="{FF2B5EF4-FFF2-40B4-BE49-F238E27FC236}">
              <a16:creationId xmlns:a16="http://schemas.microsoft.com/office/drawing/2014/main" id="{00000000-0008-0000-0000-0000C4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0" name="Text Box 108">
          <a:extLst>
            <a:ext uri="{FF2B5EF4-FFF2-40B4-BE49-F238E27FC236}">
              <a16:creationId xmlns:a16="http://schemas.microsoft.com/office/drawing/2014/main" id="{00000000-0008-0000-0000-00006C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1" name="Text Box 109">
          <a:extLst>
            <a:ext uri="{FF2B5EF4-FFF2-40B4-BE49-F238E27FC236}">
              <a16:creationId xmlns:a16="http://schemas.microsoft.com/office/drawing/2014/main" id="{00000000-0008-0000-0000-00006D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9" name="Line 110">
          <a:extLst>
            <a:ext uri="{FF2B5EF4-FFF2-40B4-BE49-F238E27FC236}">
              <a16:creationId xmlns:a16="http://schemas.microsoft.com/office/drawing/2014/main" id="{00000000-0008-0000-0000-0000C7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3" name="Text Box 111">
          <a:extLst>
            <a:ext uri="{FF2B5EF4-FFF2-40B4-BE49-F238E27FC236}">
              <a16:creationId xmlns:a16="http://schemas.microsoft.com/office/drawing/2014/main" id="{00000000-0008-0000-0000-00006F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4" name="Text Box 112">
          <a:extLst>
            <a:ext uri="{FF2B5EF4-FFF2-40B4-BE49-F238E27FC236}">
              <a16:creationId xmlns:a16="http://schemas.microsoft.com/office/drawing/2014/main" id="{00000000-0008-0000-0000-000070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2" name="Line 113">
          <a:extLst>
            <a:ext uri="{FF2B5EF4-FFF2-40B4-BE49-F238E27FC236}">
              <a16:creationId xmlns:a16="http://schemas.microsoft.com/office/drawing/2014/main" id="{00000000-0008-0000-0000-0000CA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3" name="Line 114">
          <a:extLst>
            <a:ext uri="{FF2B5EF4-FFF2-40B4-BE49-F238E27FC236}">
              <a16:creationId xmlns:a16="http://schemas.microsoft.com/office/drawing/2014/main" id="{00000000-0008-0000-0000-0000CB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4" name="Line 115">
          <a:extLst>
            <a:ext uri="{FF2B5EF4-FFF2-40B4-BE49-F238E27FC236}">
              <a16:creationId xmlns:a16="http://schemas.microsoft.com/office/drawing/2014/main" id="{00000000-0008-0000-0000-0000CC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8" name="Text Box 116">
          <a:extLst>
            <a:ext uri="{FF2B5EF4-FFF2-40B4-BE49-F238E27FC236}">
              <a16:creationId xmlns:a16="http://schemas.microsoft.com/office/drawing/2014/main" id="{00000000-0008-0000-0000-000074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9" name="Text Box 117">
          <a:extLst>
            <a:ext uri="{FF2B5EF4-FFF2-40B4-BE49-F238E27FC236}">
              <a16:creationId xmlns:a16="http://schemas.microsoft.com/office/drawing/2014/main" id="{00000000-0008-0000-0000-000075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0" name="Text Box 118">
          <a:extLst>
            <a:ext uri="{FF2B5EF4-FFF2-40B4-BE49-F238E27FC236}">
              <a16:creationId xmlns:a16="http://schemas.microsoft.com/office/drawing/2014/main" id="{00000000-0008-0000-0000-000076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1" name="Text Box 119">
          <a:extLst>
            <a:ext uri="{FF2B5EF4-FFF2-40B4-BE49-F238E27FC236}">
              <a16:creationId xmlns:a16="http://schemas.microsoft.com/office/drawing/2014/main" id="{00000000-0008-0000-0000-000077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9" name="Line 120">
          <a:extLst>
            <a:ext uri="{FF2B5EF4-FFF2-40B4-BE49-F238E27FC236}">
              <a16:creationId xmlns:a16="http://schemas.microsoft.com/office/drawing/2014/main" id="{00000000-0008-0000-0000-0000D1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3" name="Text Box 121">
          <a:extLst>
            <a:ext uri="{FF2B5EF4-FFF2-40B4-BE49-F238E27FC236}">
              <a16:creationId xmlns:a16="http://schemas.microsoft.com/office/drawing/2014/main" id="{00000000-0008-0000-0000-000079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94" name="Text Box 122">
          <a:extLst>
            <a:ext uri="{FF2B5EF4-FFF2-40B4-BE49-F238E27FC236}">
              <a16:creationId xmlns:a16="http://schemas.microsoft.com/office/drawing/2014/main" id="{00000000-0008-0000-0000-00007A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2" name="Line 123">
          <a:extLst>
            <a:ext uri="{FF2B5EF4-FFF2-40B4-BE49-F238E27FC236}">
              <a16:creationId xmlns:a16="http://schemas.microsoft.com/office/drawing/2014/main" id="{00000000-0008-0000-0000-0000D4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6" name="Text Box 124">
          <a:extLst>
            <a:ext uri="{FF2B5EF4-FFF2-40B4-BE49-F238E27FC236}">
              <a16:creationId xmlns:a16="http://schemas.microsoft.com/office/drawing/2014/main" id="{00000000-0008-0000-0000-00007C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7" name="Text Box 125">
          <a:extLst>
            <a:ext uri="{FF2B5EF4-FFF2-40B4-BE49-F238E27FC236}">
              <a16:creationId xmlns:a16="http://schemas.microsoft.com/office/drawing/2014/main" id="{00000000-0008-0000-0000-00007D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5" name="Line 126">
          <a:extLst>
            <a:ext uri="{FF2B5EF4-FFF2-40B4-BE49-F238E27FC236}">
              <a16:creationId xmlns:a16="http://schemas.microsoft.com/office/drawing/2014/main" id="{00000000-0008-0000-0000-0000D7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6" name="Line 128">
          <a:extLst>
            <a:ext uri="{FF2B5EF4-FFF2-40B4-BE49-F238E27FC236}">
              <a16:creationId xmlns:a16="http://schemas.microsoft.com/office/drawing/2014/main" id="{00000000-0008-0000-0000-0000D8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1" name="Text Box 129">
          <a:extLst>
            <a:ext uri="{FF2B5EF4-FFF2-40B4-BE49-F238E27FC236}">
              <a16:creationId xmlns:a16="http://schemas.microsoft.com/office/drawing/2014/main" id="{00000000-0008-0000-0000-000081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2" name="Text Box 130">
          <a:extLst>
            <a:ext uri="{FF2B5EF4-FFF2-40B4-BE49-F238E27FC236}">
              <a16:creationId xmlns:a16="http://schemas.microsoft.com/office/drawing/2014/main" id="{00000000-0008-0000-0000-000082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3" name="Text Box 131">
          <a:extLst>
            <a:ext uri="{FF2B5EF4-FFF2-40B4-BE49-F238E27FC236}">
              <a16:creationId xmlns:a16="http://schemas.microsoft.com/office/drawing/2014/main" id="{00000000-0008-0000-0000-000083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4" name="Text Box 132">
          <a:extLst>
            <a:ext uri="{FF2B5EF4-FFF2-40B4-BE49-F238E27FC236}">
              <a16:creationId xmlns:a16="http://schemas.microsoft.com/office/drawing/2014/main" id="{00000000-0008-0000-0000-000084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301" name="Line 133">
          <a:extLst>
            <a:ext uri="{FF2B5EF4-FFF2-40B4-BE49-F238E27FC236}">
              <a16:creationId xmlns:a16="http://schemas.microsoft.com/office/drawing/2014/main" id="{00000000-0008-0000-0000-0000DD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6" name="Text Box 134">
          <a:extLst>
            <a:ext uri="{FF2B5EF4-FFF2-40B4-BE49-F238E27FC236}">
              <a16:creationId xmlns:a16="http://schemas.microsoft.com/office/drawing/2014/main" id="{00000000-0008-0000-0000-000086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7" name="Text Box 135">
          <a:extLst>
            <a:ext uri="{FF2B5EF4-FFF2-40B4-BE49-F238E27FC236}">
              <a16:creationId xmlns:a16="http://schemas.microsoft.com/office/drawing/2014/main" id="{00000000-0008-0000-0000-000087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9" name="Text Box 137">
          <a:extLst>
            <a:ext uri="{FF2B5EF4-FFF2-40B4-BE49-F238E27FC236}">
              <a16:creationId xmlns:a16="http://schemas.microsoft.com/office/drawing/2014/main" id="{00000000-0008-0000-0000-000089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0" name="Text Box 138">
          <a:extLst>
            <a:ext uri="{FF2B5EF4-FFF2-40B4-BE49-F238E27FC236}">
              <a16:creationId xmlns:a16="http://schemas.microsoft.com/office/drawing/2014/main" id="{00000000-0008-0000-0000-00008A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4" name="Text Box 142">
          <a:extLst>
            <a:ext uri="{FF2B5EF4-FFF2-40B4-BE49-F238E27FC236}">
              <a16:creationId xmlns:a16="http://schemas.microsoft.com/office/drawing/2014/main" id="{00000000-0008-0000-0000-00008E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15" name="Text Box 143">
          <a:extLst>
            <a:ext uri="{FF2B5EF4-FFF2-40B4-BE49-F238E27FC236}">
              <a16:creationId xmlns:a16="http://schemas.microsoft.com/office/drawing/2014/main" id="{00000000-0008-0000-0000-00008F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54</xdr:row>
      <xdr:rowOff>0</xdr:rowOff>
    </xdr:from>
    <xdr:to>
      <xdr:col>1</xdr:col>
      <xdr:colOff>741</xdr:colOff>
      <xdr:row>54</xdr:row>
      <xdr:rowOff>0</xdr:rowOff>
    </xdr:to>
    <xdr:sp macro="" textlink="">
      <xdr:nvSpPr>
        <xdr:cNvPr id="3216" name="Text Box 144">
          <a:extLst>
            <a:ext uri="{FF2B5EF4-FFF2-40B4-BE49-F238E27FC236}">
              <a16:creationId xmlns:a16="http://schemas.microsoft.com/office/drawing/2014/main" id="{00000000-0008-0000-0000-0000900C0000}"/>
            </a:ext>
          </a:extLst>
        </xdr:cNvPr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54</xdr:row>
      <xdr:rowOff>0</xdr:rowOff>
    </xdr:from>
    <xdr:to>
      <xdr:col>0</xdr:col>
      <xdr:colOff>530225</xdr:colOff>
      <xdr:row>54</xdr:row>
      <xdr:rowOff>0</xdr:rowOff>
    </xdr:to>
    <xdr:sp macro="" textlink="">
      <xdr:nvSpPr>
        <xdr:cNvPr id="3217" name="Text Box 145">
          <a:extLst>
            <a:ext uri="{FF2B5EF4-FFF2-40B4-BE49-F238E27FC236}">
              <a16:creationId xmlns:a16="http://schemas.microsoft.com/office/drawing/2014/main" id="{00000000-0008-0000-0000-0000910C0000}"/>
            </a:ext>
          </a:extLst>
        </xdr:cNvPr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54</xdr:row>
      <xdr:rowOff>0</xdr:rowOff>
    </xdr:from>
    <xdr:to>
      <xdr:col>1</xdr:col>
      <xdr:colOff>0</xdr:colOff>
      <xdr:row>54</xdr:row>
      <xdr:rowOff>0</xdr:rowOff>
    </xdr:to>
    <xdr:sp macro="" textlink="">
      <xdr:nvSpPr>
        <xdr:cNvPr id="46310" name="Line 146">
          <a:extLst>
            <a:ext uri="{FF2B5EF4-FFF2-40B4-BE49-F238E27FC236}">
              <a16:creationId xmlns:a16="http://schemas.microsoft.com/office/drawing/2014/main" id="{00000000-0008-0000-0000-0000E6B40000}"/>
            </a:ext>
          </a:extLst>
        </xdr:cNvPr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54</xdr:row>
      <xdr:rowOff>0</xdr:rowOff>
    </xdr:from>
    <xdr:to>
      <xdr:col>0</xdr:col>
      <xdr:colOff>693420</xdr:colOff>
      <xdr:row>54</xdr:row>
      <xdr:rowOff>0</xdr:rowOff>
    </xdr:to>
    <xdr:sp macro="" textlink="">
      <xdr:nvSpPr>
        <xdr:cNvPr id="3219" name="Text Box 147">
          <a:extLst>
            <a:ext uri="{FF2B5EF4-FFF2-40B4-BE49-F238E27FC236}">
              <a16:creationId xmlns:a16="http://schemas.microsoft.com/office/drawing/2014/main" id="{00000000-0008-0000-0000-0000930C0000}"/>
            </a:ext>
          </a:extLst>
        </xdr:cNvPr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54</xdr:row>
      <xdr:rowOff>0</xdr:rowOff>
    </xdr:from>
    <xdr:to>
      <xdr:col>1</xdr:col>
      <xdr:colOff>89263</xdr:colOff>
      <xdr:row>54</xdr:row>
      <xdr:rowOff>0</xdr:rowOff>
    </xdr:to>
    <xdr:sp macro="" textlink="">
      <xdr:nvSpPr>
        <xdr:cNvPr id="3220" name="Text Box 148">
          <a:extLst>
            <a:ext uri="{FF2B5EF4-FFF2-40B4-BE49-F238E27FC236}">
              <a16:creationId xmlns:a16="http://schemas.microsoft.com/office/drawing/2014/main" id="{00000000-0008-0000-0000-0000940C0000}"/>
            </a:ext>
          </a:extLst>
        </xdr:cNvPr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54</xdr:row>
      <xdr:rowOff>0</xdr:rowOff>
    </xdr:from>
    <xdr:to>
      <xdr:col>0</xdr:col>
      <xdr:colOff>708660</xdr:colOff>
      <xdr:row>54</xdr:row>
      <xdr:rowOff>0</xdr:rowOff>
    </xdr:to>
    <xdr:sp macro="" textlink="">
      <xdr:nvSpPr>
        <xdr:cNvPr id="46313" name="Line 149">
          <a:extLst>
            <a:ext uri="{FF2B5EF4-FFF2-40B4-BE49-F238E27FC236}">
              <a16:creationId xmlns:a16="http://schemas.microsoft.com/office/drawing/2014/main" id="{00000000-0008-0000-0000-0000E9B40000}"/>
            </a:ext>
          </a:extLst>
        </xdr:cNvPr>
        <xdr:cNvSpPr>
          <a:spLocks noChangeShapeType="1"/>
        </xdr:cNvSpPr>
      </xdr:nvSpPr>
      <xdr:spPr bwMode="auto">
        <a:xfrm>
          <a:off x="762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54</xdr:row>
      <xdr:rowOff>0</xdr:rowOff>
    </xdr:from>
    <xdr:to>
      <xdr:col>1</xdr:col>
      <xdr:colOff>741</xdr:colOff>
      <xdr:row>54</xdr:row>
      <xdr:rowOff>0</xdr:rowOff>
    </xdr:to>
    <xdr:sp macro="" textlink="">
      <xdr:nvSpPr>
        <xdr:cNvPr id="3222" name="Text Box 150">
          <a:extLst>
            <a:ext uri="{FF2B5EF4-FFF2-40B4-BE49-F238E27FC236}">
              <a16:creationId xmlns:a16="http://schemas.microsoft.com/office/drawing/2014/main" id="{00000000-0008-0000-0000-0000960C0000}"/>
            </a:ext>
          </a:extLst>
        </xdr:cNvPr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54</xdr:row>
      <xdr:rowOff>0</xdr:rowOff>
    </xdr:from>
    <xdr:to>
      <xdr:col>0</xdr:col>
      <xdr:colOff>530225</xdr:colOff>
      <xdr:row>54</xdr:row>
      <xdr:rowOff>0</xdr:rowOff>
    </xdr:to>
    <xdr:sp macro="" textlink="">
      <xdr:nvSpPr>
        <xdr:cNvPr id="3223" name="Text Box 151">
          <a:extLst>
            <a:ext uri="{FF2B5EF4-FFF2-40B4-BE49-F238E27FC236}">
              <a16:creationId xmlns:a16="http://schemas.microsoft.com/office/drawing/2014/main" id="{00000000-0008-0000-0000-0000970C0000}"/>
            </a:ext>
          </a:extLst>
        </xdr:cNvPr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54</xdr:row>
      <xdr:rowOff>0</xdr:rowOff>
    </xdr:from>
    <xdr:to>
      <xdr:col>1</xdr:col>
      <xdr:colOff>0</xdr:colOff>
      <xdr:row>54</xdr:row>
      <xdr:rowOff>0</xdr:rowOff>
    </xdr:to>
    <xdr:sp macro="" textlink="">
      <xdr:nvSpPr>
        <xdr:cNvPr id="46316" name="Line 152">
          <a:extLst>
            <a:ext uri="{FF2B5EF4-FFF2-40B4-BE49-F238E27FC236}">
              <a16:creationId xmlns:a16="http://schemas.microsoft.com/office/drawing/2014/main" id="{00000000-0008-0000-0000-0000ECB40000}"/>
            </a:ext>
          </a:extLst>
        </xdr:cNvPr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54</xdr:row>
      <xdr:rowOff>0</xdr:rowOff>
    </xdr:from>
    <xdr:to>
      <xdr:col>1</xdr:col>
      <xdr:colOff>0</xdr:colOff>
      <xdr:row>54</xdr:row>
      <xdr:rowOff>0</xdr:rowOff>
    </xdr:to>
    <xdr:sp macro="" textlink="">
      <xdr:nvSpPr>
        <xdr:cNvPr id="46317" name="Line 153">
          <a:extLst>
            <a:ext uri="{FF2B5EF4-FFF2-40B4-BE49-F238E27FC236}">
              <a16:creationId xmlns:a16="http://schemas.microsoft.com/office/drawing/2014/main" id="{00000000-0008-0000-0000-0000EDB40000}"/>
            </a:ext>
          </a:extLst>
        </xdr:cNvPr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54</xdr:row>
      <xdr:rowOff>0</xdr:rowOff>
    </xdr:from>
    <xdr:to>
      <xdr:col>0</xdr:col>
      <xdr:colOff>716280</xdr:colOff>
      <xdr:row>54</xdr:row>
      <xdr:rowOff>0</xdr:rowOff>
    </xdr:to>
    <xdr:sp macro="" textlink="">
      <xdr:nvSpPr>
        <xdr:cNvPr id="46318" name="Line 154">
          <a:extLst>
            <a:ext uri="{FF2B5EF4-FFF2-40B4-BE49-F238E27FC236}">
              <a16:creationId xmlns:a16="http://schemas.microsoft.com/office/drawing/2014/main" id="{00000000-0008-0000-0000-0000EEB40000}"/>
            </a:ext>
          </a:extLst>
        </xdr:cNvPr>
        <xdr:cNvSpPr>
          <a:spLocks noChangeShapeType="1"/>
        </xdr:cNvSpPr>
      </xdr:nvSpPr>
      <xdr:spPr bwMode="auto">
        <a:xfrm>
          <a:off x="1524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54</xdr:row>
      <xdr:rowOff>0</xdr:rowOff>
    </xdr:from>
    <xdr:to>
      <xdr:col>0</xdr:col>
      <xdr:colOff>693420</xdr:colOff>
      <xdr:row>54</xdr:row>
      <xdr:rowOff>0</xdr:rowOff>
    </xdr:to>
    <xdr:sp macro="" textlink="">
      <xdr:nvSpPr>
        <xdr:cNvPr id="3227" name="Text Box 155">
          <a:extLst>
            <a:ext uri="{FF2B5EF4-FFF2-40B4-BE49-F238E27FC236}">
              <a16:creationId xmlns:a16="http://schemas.microsoft.com/office/drawing/2014/main" id="{00000000-0008-0000-0000-00009B0C0000}"/>
            </a:ext>
          </a:extLst>
        </xdr:cNvPr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54</xdr:row>
      <xdr:rowOff>0</xdr:rowOff>
    </xdr:from>
    <xdr:to>
      <xdr:col>1</xdr:col>
      <xdr:colOff>89263</xdr:colOff>
      <xdr:row>54</xdr:row>
      <xdr:rowOff>0</xdr:rowOff>
    </xdr:to>
    <xdr:sp macro="" textlink="">
      <xdr:nvSpPr>
        <xdr:cNvPr id="3228" name="Text Box 156">
          <a:extLst>
            <a:ext uri="{FF2B5EF4-FFF2-40B4-BE49-F238E27FC236}">
              <a16:creationId xmlns:a16="http://schemas.microsoft.com/office/drawing/2014/main" id="{00000000-0008-0000-0000-00009C0C0000}"/>
            </a:ext>
          </a:extLst>
        </xdr:cNvPr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48</xdr:row>
      <xdr:rowOff>0</xdr:rowOff>
    </xdr:from>
    <xdr:to>
      <xdr:col>1</xdr:col>
      <xdr:colOff>741</xdr:colOff>
      <xdr:row>48</xdr:row>
      <xdr:rowOff>0</xdr:rowOff>
    </xdr:to>
    <xdr:sp macro="" textlink="">
      <xdr:nvSpPr>
        <xdr:cNvPr id="3229" name="Text Box 157">
          <a:extLst>
            <a:ext uri="{FF2B5EF4-FFF2-40B4-BE49-F238E27FC236}">
              <a16:creationId xmlns:a16="http://schemas.microsoft.com/office/drawing/2014/main" id="{00000000-0008-0000-0000-00009D0C0000}"/>
            </a:ext>
          </a:extLst>
        </xdr:cNvPr>
        <xdr:cNvSpPr txBox="1">
          <a:spLocks noChangeArrowheads="1"/>
        </xdr:cNvSpPr>
      </xdr:nvSpPr>
      <xdr:spPr bwMode="auto">
        <a:xfrm>
          <a:off x="438150" y="1227772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48</xdr:row>
      <xdr:rowOff>0</xdr:rowOff>
    </xdr:from>
    <xdr:to>
      <xdr:col>0</xdr:col>
      <xdr:colOff>530225</xdr:colOff>
      <xdr:row>48</xdr:row>
      <xdr:rowOff>0</xdr:rowOff>
    </xdr:to>
    <xdr:sp macro="" textlink="">
      <xdr:nvSpPr>
        <xdr:cNvPr id="3230" name="Text Box 158">
          <a:extLst>
            <a:ext uri="{FF2B5EF4-FFF2-40B4-BE49-F238E27FC236}">
              <a16:creationId xmlns:a16="http://schemas.microsoft.com/office/drawing/2014/main" id="{00000000-0008-0000-0000-00009E0C0000}"/>
            </a:ext>
          </a:extLst>
        </xdr:cNvPr>
        <xdr:cNvSpPr txBox="1">
          <a:spLocks noChangeArrowheads="1"/>
        </xdr:cNvSpPr>
      </xdr:nvSpPr>
      <xdr:spPr bwMode="auto">
        <a:xfrm>
          <a:off x="47625" y="1227772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48</xdr:row>
      <xdr:rowOff>0</xdr:rowOff>
    </xdr:from>
    <xdr:to>
      <xdr:col>1</xdr:col>
      <xdr:colOff>0</xdr:colOff>
      <xdr:row>48</xdr:row>
      <xdr:rowOff>0</xdr:rowOff>
    </xdr:to>
    <xdr:sp macro="" textlink="">
      <xdr:nvSpPr>
        <xdr:cNvPr id="46323" name="Line 159">
          <a:extLst>
            <a:ext uri="{FF2B5EF4-FFF2-40B4-BE49-F238E27FC236}">
              <a16:creationId xmlns:a16="http://schemas.microsoft.com/office/drawing/2014/main" id="{00000000-0008-0000-0000-0000F3B40000}"/>
            </a:ext>
          </a:extLst>
        </xdr:cNvPr>
        <xdr:cNvSpPr>
          <a:spLocks noChangeShapeType="1"/>
        </xdr:cNvSpPr>
      </xdr:nvSpPr>
      <xdr:spPr bwMode="auto">
        <a:xfrm>
          <a:off x="7620" y="1606296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45</xdr:row>
      <xdr:rowOff>320040</xdr:rowOff>
    </xdr:from>
    <xdr:to>
      <xdr:col>1</xdr:col>
      <xdr:colOff>22860</xdr:colOff>
      <xdr:row>46</xdr:row>
      <xdr:rowOff>228600</xdr:rowOff>
    </xdr:to>
    <xdr:sp macro="" textlink="">
      <xdr:nvSpPr>
        <xdr:cNvPr id="3232" name="Text Box 160">
          <a:extLst>
            <a:ext uri="{FF2B5EF4-FFF2-40B4-BE49-F238E27FC236}">
              <a16:creationId xmlns:a16="http://schemas.microsoft.com/office/drawing/2014/main" id="{00000000-0008-0000-0000-0000A00C0000}"/>
            </a:ext>
          </a:extLst>
        </xdr:cNvPr>
        <xdr:cNvSpPr txBox="1">
          <a:spLocks noChangeArrowheads="1"/>
        </xdr:cNvSpPr>
      </xdr:nvSpPr>
      <xdr:spPr bwMode="auto">
        <a:xfrm>
          <a:off x="289560" y="1510284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44</xdr:row>
      <xdr:rowOff>419101</xdr:rowOff>
    </xdr:from>
    <xdr:to>
      <xdr:col>1</xdr:col>
      <xdr:colOff>28303</xdr:colOff>
      <xdr:row>45</xdr:row>
      <xdr:rowOff>240291</xdr:rowOff>
    </xdr:to>
    <xdr:sp macro="" textlink="">
      <xdr:nvSpPr>
        <xdr:cNvPr id="3233" name="Text Box 161">
          <a:extLst>
            <a:ext uri="{FF2B5EF4-FFF2-40B4-BE49-F238E27FC236}">
              <a16:creationId xmlns:a16="http://schemas.microsoft.com/office/drawing/2014/main" id="{00000000-0008-0000-0000-0000A10C0000}"/>
            </a:ext>
          </a:extLst>
        </xdr:cNvPr>
        <xdr:cNvSpPr txBox="1">
          <a:spLocks noChangeArrowheads="1"/>
        </xdr:cNvSpPr>
      </xdr:nvSpPr>
      <xdr:spPr bwMode="auto">
        <a:xfrm>
          <a:off x="365760" y="1477518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47</xdr:row>
      <xdr:rowOff>0</xdr:rowOff>
    </xdr:from>
    <xdr:to>
      <xdr:col>1</xdr:col>
      <xdr:colOff>741</xdr:colOff>
      <xdr:row>47</xdr:row>
      <xdr:rowOff>0</xdr:rowOff>
    </xdr:to>
    <xdr:sp macro="" textlink="">
      <xdr:nvSpPr>
        <xdr:cNvPr id="3235" name="Text Box 163">
          <a:extLst>
            <a:ext uri="{FF2B5EF4-FFF2-40B4-BE49-F238E27FC236}">
              <a16:creationId xmlns:a16="http://schemas.microsoft.com/office/drawing/2014/main" id="{00000000-0008-0000-0000-0000A30C0000}"/>
            </a:ext>
          </a:extLst>
        </xdr:cNvPr>
        <xdr:cNvSpPr txBox="1">
          <a:spLocks noChangeArrowheads="1"/>
        </xdr:cNvSpPr>
      </xdr:nvSpPr>
      <xdr:spPr bwMode="auto">
        <a:xfrm>
          <a:off x="438150" y="11849100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47</xdr:row>
      <xdr:rowOff>0</xdr:rowOff>
    </xdr:from>
    <xdr:to>
      <xdr:col>0</xdr:col>
      <xdr:colOff>530225</xdr:colOff>
      <xdr:row>47</xdr:row>
      <xdr:rowOff>0</xdr:rowOff>
    </xdr:to>
    <xdr:sp macro="" textlink="">
      <xdr:nvSpPr>
        <xdr:cNvPr id="3236" name="Text Box 164">
          <a:extLst>
            <a:ext uri="{FF2B5EF4-FFF2-40B4-BE49-F238E27FC236}">
              <a16:creationId xmlns:a16="http://schemas.microsoft.com/office/drawing/2014/main" id="{00000000-0008-0000-0000-0000A40C0000}"/>
            </a:ext>
          </a:extLst>
        </xdr:cNvPr>
        <xdr:cNvSpPr txBox="1">
          <a:spLocks noChangeArrowheads="1"/>
        </xdr:cNvSpPr>
      </xdr:nvSpPr>
      <xdr:spPr bwMode="auto">
        <a:xfrm>
          <a:off x="47625" y="11849100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47</xdr:row>
      <xdr:rowOff>0</xdr:rowOff>
    </xdr:from>
    <xdr:to>
      <xdr:col>1</xdr:col>
      <xdr:colOff>0</xdr:colOff>
      <xdr:row>47</xdr:row>
      <xdr:rowOff>0</xdr:rowOff>
    </xdr:to>
    <xdr:sp macro="" textlink="">
      <xdr:nvSpPr>
        <xdr:cNvPr id="46329" name="Line 165">
          <a:extLst>
            <a:ext uri="{FF2B5EF4-FFF2-40B4-BE49-F238E27FC236}">
              <a16:creationId xmlns:a16="http://schemas.microsoft.com/office/drawing/2014/main" id="{00000000-0008-0000-0000-0000F9B40000}"/>
            </a:ext>
          </a:extLst>
        </xdr:cNvPr>
        <xdr:cNvSpPr>
          <a:spLocks noChangeShapeType="1"/>
        </xdr:cNvSpPr>
      </xdr:nvSpPr>
      <xdr:spPr bwMode="auto">
        <a:xfrm>
          <a:off x="7620" y="156362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44</xdr:row>
      <xdr:rowOff>419100</xdr:rowOff>
    </xdr:from>
    <xdr:to>
      <xdr:col>0</xdr:col>
      <xdr:colOff>708660</xdr:colOff>
      <xdr:row>45</xdr:row>
      <xdr:rowOff>419100</xdr:rowOff>
    </xdr:to>
    <xdr:sp macro="" textlink="">
      <xdr:nvSpPr>
        <xdr:cNvPr id="46330" name="Line 166">
          <a:extLst>
            <a:ext uri="{FF2B5EF4-FFF2-40B4-BE49-F238E27FC236}">
              <a16:creationId xmlns:a16="http://schemas.microsoft.com/office/drawing/2014/main" id="{00000000-0008-0000-0000-0000FAB40000}"/>
            </a:ext>
          </a:extLst>
        </xdr:cNvPr>
        <xdr:cNvSpPr>
          <a:spLocks noChangeShapeType="1"/>
        </xdr:cNvSpPr>
      </xdr:nvSpPr>
      <xdr:spPr bwMode="auto">
        <a:xfrm>
          <a:off x="0" y="1477518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44</xdr:row>
      <xdr:rowOff>419100</xdr:rowOff>
    </xdr:from>
    <xdr:to>
      <xdr:col>0</xdr:col>
      <xdr:colOff>701040</xdr:colOff>
      <xdr:row>47</xdr:row>
      <xdr:rowOff>0</xdr:rowOff>
    </xdr:to>
    <xdr:sp macro="" textlink="">
      <xdr:nvSpPr>
        <xdr:cNvPr id="46331" name="Line 167">
          <a:extLst>
            <a:ext uri="{FF2B5EF4-FFF2-40B4-BE49-F238E27FC236}">
              <a16:creationId xmlns:a16="http://schemas.microsoft.com/office/drawing/2014/main" id="{00000000-0008-0000-0000-0000FBB40000}"/>
            </a:ext>
          </a:extLst>
        </xdr:cNvPr>
        <xdr:cNvSpPr>
          <a:spLocks noChangeShapeType="1"/>
        </xdr:cNvSpPr>
      </xdr:nvSpPr>
      <xdr:spPr bwMode="auto">
        <a:xfrm>
          <a:off x="0" y="1477518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46</xdr:row>
      <xdr:rowOff>129541</xdr:rowOff>
    </xdr:from>
    <xdr:to>
      <xdr:col>0</xdr:col>
      <xdr:colOff>373380</xdr:colOff>
      <xdr:row>47</xdr:row>
      <xdr:rowOff>7621</xdr:rowOff>
    </xdr:to>
    <xdr:sp macro="" textlink="">
      <xdr:nvSpPr>
        <xdr:cNvPr id="3240" name="Text Box 168">
          <a:extLst>
            <a:ext uri="{FF2B5EF4-FFF2-40B4-BE49-F238E27FC236}">
              <a16:creationId xmlns:a16="http://schemas.microsoft.com/office/drawing/2014/main" id="{00000000-0008-0000-0000-0000A80C0000}"/>
            </a:ext>
          </a:extLst>
        </xdr:cNvPr>
        <xdr:cNvSpPr txBox="1">
          <a:spLocks noChangeArrowheads="1"/>
        </xdr:cNvSpPr>
      </xdr:nvSpPr>
      <xdr:spPr bwMode="auto">
        <a:xfrm>
          <a:off x="60960" y="1533906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51</xdr:row>
      <xdr:rowOff>38100</xdr:rowOff>
    </xdr:from>
    <xdr:to>
      <xdr:col>0</xdr:col>
      <xdr:colOff>708660</xdr:colOff>
      <xdr:row>51</xdr:row>
      <xdr:rowOff>411480</xdr:rowOff>
    </xdr:to>
    <xdr:sp macro="" textlink="">
      <xdr:nvSpPr>
        <xdr:cNvPr id="46337" name="Line 173">
          <a:extLst>
            <a:ext uri="{FF2B5EF4-FFF2-40B4-BE49-F238E27FC236}">
              <a16:creationId xmlns:a16="http://schemas.microsoft.com/office/drawing/2014/main" id="{00000000-0008-0000-0000-000001B50000}"/>
            </a:ext>
          </a:extLst>
        </xdr:cNvPr>
        <xdr:cNvSpPr>
          <a:spLocks noChangeShapeType="1"/>
        </xdr:cNvSpPr>
      </xdr:nvSpPr>
      <xdr:spPr bwMode="auto">
        <a:xfrm>
          <a:off x="0" y="1765554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6" name="Text Box 174">
          <a:extLst>
            <a:ext uri="{FF2B5EF4-FFF2-40B4-BE49-F238E27FC236}">
              <a16:creationId xmlns:a16="http://schemas.microsoft.com/office/drawing/2014/main" id="{00000000-0008-0000-0000-0000AE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7" name="Text Box 175">
          <a:extLst>
            <a:ext uri="{FF2B5EF4-FFF2-40B4-BE49-F238E27FC236}">
              <a16:creationId xmlns:a16="http://schemas.microsoft.com/office/drawing/2014/main" id="{00000000-0008-0000-0000-0000AF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8" name="Text Box 176">
          <a:extLst>
            <a:ext uri="{FF2B5EF4-FFF2-40B4-BE49-F238E27FC236}">
              <a16:creationId xmlns:a16="http://schemas.microsoft.com/office/drawing/2014/main" id="{00000000-0008-0000-0000-0000B0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9" name="Text Box 177">
          <a:extLst>
            <a:ext uri="{FF2B5EF4-FFF2-40B4-BE49-F238E27FC236}">
              <a16:creationId xmlns:a16="http://schemas.microsoft.com/office/drawing/2014/main" id="{00000000-0008-0000-0000-0000B1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0" name="Text Box 178">
          <a:extLst>
            <a:ext uri="{FF2B5EF4-FFF2-40B4-BE49-F238E27FC236}">
              <a16:creationId xmlns:a16="http://schemas.microsoft.com/office/drawing/2014/main" id="{00000000-0008-0000-0000-0000B2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1" name="Text Box 179">
          <a:extLst>
            <a:ext uri="{FF2B5EF4-FFF2-40B4-BE49-F238E27FC236}">
              <a16:creationId xmlns:a16="http://schemas.microsoft.com/office/drawing/2014/main" id="{00000000-0008-0000-0000-0000B3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2" name="Text Box 180">
          <a:extLst>
            <a:ext uri="{FF2B5EF4-FFF2-40B4-BE49-F238E27FC236}">
              <a16:creationId xmlns:a16="http://schemas.microsoft.com/office/drawing/2014/main" id="{00000000-0008-0000-0000-0000B4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3" name="Text Box 181">
          <a:extLst>
            <a:ext uri="{FF2B5EF4-FFF2-40B4-BE49-F238E27FC236}">
              <a16:creationId xmlns:a16="http://schemas.microsoft.com/office/drawing/2014/main" id="{00000000-0008-0000-0000-0000B5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4" name="Text Box 182">
          <a:extLst>
            <a:ext uri="{FF2B5EF4-FFF2-40B4-BE49-F238E27FC236}">
              <a16:creationId xmlns:a16="http://schemas.microsoft.com/office/drawing/2014/main" id="{00000000-0008-0000-0000-0000B6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5" name="Text Box 183">
          <a:extLst>
            <a:ext uri="{FF2B5EF4-FFF2-40B4-BE49-F238E27FC236}">
              <a16:creationId xmlns:a16="http://schemas.microsoft.com/office/drawing/2014/main" id="{00000000-0008-0000-0000-0000B7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6" name="Text Box 184">
          <a:extLst>
            <a:ext uri="{FF2B5EF4-FFF2-40B4-BE49-F238E27FC236}">
              <a16:creationId xmlns:a16="http://schemas.microsoft.com/office/drawing/2014/main" id="{00000000-0008-0000-0000-0000B8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7" name="Text Box 185">
          <a:extLst>
            <a:ext uri="{FF2B5EF4-FFF2-40B4-BE49-F238E27FC236}">
              <a16:creationId xmlns:a16="http://schemas.microsoft.com/office/drawing/2014/main" id="{00000000-0008-0000-0000-0000B9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8" name="Text Box 186">
          <a:extLst>
            <a:ext uri="{FF2B5EF4-FFF2-40B4-BE49-F238E27FC236}">
              <a16:creationId xmlns:a16="http://schemas.microsoft.com/office/drawing/2014/main" id="{00000000-0008-0000-0000-0000BA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9" name="Text Box 187">
          <a:extLst>
            <a:ext uri="{FF2B5EF4-FFF2-40B4-BE49-F238E27FC236}">
              <a16:creationId xmlns:a16="http://schemas.microsoft.com/office/drawing/2014/main" id="{00000000-0008-0000-0000-0000BB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0" name="Text Box 188">
          <a:extLst>
            <a:ext uri="{FF2B5EF4-FFF2-40B4-BE49-F238E27FC236}">
              <a16:creationId xmlns:a16="http://schemas.microsoft.com/office/drawing/2014/main" id="{00000000-0008-0000-0000-0000BC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1" name="Text Box 189">
          <a:extLst>
            <a:ext uri="{FF2B5EF4-FFF2-40B4-BE49-F238E27FC236}">
              <a16:creationId xmlns:a16="http://schemas.microsoft.com/office/drawing/2014/main" id="{00000000-0008-0000-0000-0000BD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2" name="Text Box 190">
          <a:extLst>
            <a:ext uri="{FF2B5EF4-FFF2-40B4-BE49-F238E27FC236}">
              <a16:creationId xmlns:a16="http://schemas.microsoft.com/office/drawing/2014/main" id="{00000000-0008-0000-0000-0000BE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51</xdr:row>
      <xdr:rowOff>182880</xdr:rowOff>
    </xdr:from>
    <xdr:to>
      <xdr:col>0</xdr:col>
      <xdr:colOff>312420</xdr:colOff>
      <xdr:row>52</xdr:row>
      <xdr:rowOff>60960</xdr:rowOff>
    </xdr:to>
    <xdr:sp macro="" textlink="">
      <xdr:nvSpPr>
        <xdr:cNvPr id="174" name="Text Box 168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SpPr txBox="1">
          <a:spLocks noChangeArrowheads="1"/>
        </xdr:cNvSpPr>
      </xdr:nvSpPr>
      <xdr:spPr bwMode="auto">
        <a:xfrm>
          <a:off x="0" y="1780032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51</xdr:row>
      <xdr:rowOff>22860</xdr:rowOff>
    </xdr:from>
    <xdr:to>
      <xdr:col>0</xdr:col>
      <xdr:colOff>685800</xdr:colOff>
      <xdr:row>51</xdr:row>
      <xdr:rowOff>342900</xdr:rowOff>
    </xdr:to>
    <xdr:sp macro="" textlink="">
      <xdr:nvSpPr>
        <xdr:cNvPr id="175" name="Text Box 160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SpPr txBox="1">
          <a:spLocks noChangeArrowheads="1"/>
        </xdr:cNvSpPr>
      </xdr:nvSpPr>
      <xdr:spPr bwMode="auto">
        <a:xfrm>
          <a:off x="236220" y="1764030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0" name="Text Box 7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1" name="Text Box 15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2" name="Text Box 24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3" name="Text Box 57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6" name="Text Box 65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7" name="Text Box 70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8" name="Text Box 78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9" name="Text Box 83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0" name="Text Box 91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1" name="Text Box 96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2" name="Text Box 104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3" name="Text Box 109">
          <a:extLs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4" name="Text Box 117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5" name="Text Box 122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6" name="Text Box 130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7" name="Text Box 135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8" name="Text Box 143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54</xdr:row>
      <xdr:rowOff>0</xdr:rowOff>
    </xdr:from>
    <xdr:to>
      <xdr:col>1</xdr:col>
      <xdr:colOff>741</xdr:colOff>
      <xdr:row>54</xdr:row>
      <xdr:rowOff>0</xdr:rowOff>
    </xdr:to>
    <xdr:sp macro="" textlink="">
      <xdr:nvSpPr>
        <xdr:cNvPr id="189" name="Text Box 144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54</xdr:row>
      <xdr:rowOff>0</xdr:rowOff>
    </xdr:from>
    <xdr:to>
      <xdr:col>0</xdr:col>
      <xdr:colOff>530225</xdr:colOff>
      <xdr:row>54</xdr:row>
      <xdr:rowOff>0</xdr:rowOff>
    </xdr:to>
    <xdr:sp macro="" textlink="">
      <xdr:nvSpPr>
        <xdr:cNvPr id="190" name="Text Box 145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54</xdr:row>
      <xdr:rowOff>0</xdr:rowOff>
    </xdr:from>
    <xdr:to>
      <xdr:col>1</xdr:col>
      <xdr:colOff>0</xdr:colOff>
      <xdr:row>54</xdr:row>
      <xdr:rowOff>0</xdr:rowOff>
    </xdr:to>
    <xdr:sp macro="" textlink="">
      <xdr:nvSpPr>
        <xdr:cNvPr id="191" name="Line 146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54</xdr:row>
      <xdr:rowOff>0</xdr:rowOff>
    </xdr:from>
    <xdr:to>
      <xdr:col>0</xdr:col>
      <xdr:colOff>693420</xdr:colOff>
      <xdr:row>54</xdr:row>
      <xdr:rowOff>0</xdr:rowOff>
    </xdr:to>
    <xdr:sp macro="" textlink="">
      <xdr:nvSpPr>
        <xdr:cNvPr id="192" name="Text Box 147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54</xdr:row>
      <xdr:rowOff>0</xdr:rowOff>
    </xdr:from>
    <xdr:to>
      <xdr:col>1</xdr:col>
      <xdr:colOff>89263</xdr:colOff>
      <xdr:row>54</xdr:row>
      <xdr:rowOff>0</xdr:rowOff>
    </xdr:to>
    <xdr:sp macro="" textlink="">
      <xdr:nvSpPr>
        <xdr:cNvPr id="193" name="Text Box 148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54</xdr:row>
      <xdr:rowOff>0</xdr:rowOff>
    </xdr:from>
    <xdr:to>
      <xdr:col>0</xdr:col>
      <xdr:colOff>708660</xdr:colOff>
      <xdr:row>54</xdr:row>
      <xdr:rowOff>0</xdr:rowOff>
    </xdr:to>
    <xdr:sp macro="" textlink="">
      <xdr:nvSpPr>
        <xdr:cNvPr id="194" name="Line 149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SpPr>
          <a:spLocks noChangeShapeType="1"/>
        </xdr:cNvSpPr>
      </xdr:nvSpPr>
      <xdr:spPr bwMode="auto">
        <a:xfrm>
          <a:off x="762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54</xdr:row>
      <xdr:rowOff>0</xdr:rowOff>
    </xdr:from>
    <xdr:to>
      <xdr:col>1</xdr:col>
      <xdr:colOff>741</xdr:colOff>
      <xdr:row>54</xdr:row>
      <xdr:rowOff>0</xdr:rowOff>
    </xdr:to>
    <xdr:sp macro="" textlink="">
      <xdr:nvSpPr>
        <xdr:cNvPr id="195" name="Text Box 150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54</xdr:row>
      <xdr:rowOff>0</xdr:rowOff>
    </xdr:from>
    <xdr:to>
      <xdr:col>0</xdr:col>
      <xdr:colOff>530225</xdr:colOff>
      <xdr:row>54</xdr:row>
      <xdr:rowOff>0</xdr:rowOff>
    </xdr:to>
    <xdr:sp macro="" textlink="">
      <xdr:nvSpPr>
        <xdr:cNvPr id="196" name="Text Box 151"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54</xdr:row>
      <xdr:rowOff>0</xdr:rowOff>
    </xdr:from>
    <xdr:to>
      <xdr:col>1</xdr:col>
      <xdr:colOff>0</xdr:colOff>
      <xdr:row>54</xdr:row>
      <xdr:rowOff>0</xdr:rowOff>
    </xdr:to>
    <xdr:sp macro="" textlink="">
      <xdr:nvSpPr>
        <xdr:cNvPr id="197" name="Line 152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54</xdr:row>
      <xdr:rowOff>0</xdr:rowOff>
    </xdr:from>
    <xdr:to>
      <xdr:col>1</xdr:col>
      <xdr:colOff>0</xdr:colOff>
      <xdr:row>54</xdr:row>
      <xdr:rowOff>0</xdr:rowOff>
    </xdr:to>
    <xdr:sp macro="" textlink="">
      <xdr:nvSpPr>
        <xdr:cNvPr id="198" name="Line 153">
          <a:extLs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54</xdr:row>
      <xdr:rowOff>0</xdr:rowOff>
    </xdr:from>
    <xdr:to>
      <xdr:col>0</xdr:col>
      <xdr:colOff>716280</xdr:colOff>
      <xdr:row>54</xdr:row>
      <xdr:rowOff>0</xdr:rowOff>
    </xdr:to>
    <xdr:sp macro="" textlink="">
      <xdr:nvSpPr>
        <xdr:cNvPr id="199" name="Line 154">
          <a:extLs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SpPr>
          <a:spLocks noChangeShapeType="1"/>
        </xdr:cNvSpPr>
      </xdr:nvSpPr>
      <xdr:spPr bwMode="auto">
        <a:xfrm>
          <a:off x="1524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54</xdr:row>
      <xdr:rowOff>0</xdr:rowOff>
    </xdr:from>
    <xdr:to>
      <xdr:col>0</xdr:col>
      <xdr:colOff>693420</xdr:colOff>
      <xdr:row>54</xdr:row>
      <xdr:rowOff>0</xdr:rowOff>
    </xdr:to>
    <xdr:sp macro="" textlink="">
      <xdr:nvSpPr>
        <xdr:cNvPr id="200" name="Text Box 155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54</xdr:row>
      <xdr:rowOff>0</xdr:rowOff>
    </xdr:from>
    <xdr:to>
      <xdr:col>1</xdr:col>
      <xdr:colOff>89263</xdr:colOff>
      <xdr:row>54</xdr:row>
      <xdr:rowOff>0</xdr:rowOff>
    </xdr:to>
    <xdr:sp macro="" textlink="">
      <xdr:nvSpPr>
        <xdr:cNvPr id="201" name="Text Box 156">
          <a:extLs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48</xdr:row>
      <xdr:rowOff>0</xdr:rowOff>
    </xdr:from>
    <xdr:to>
      <xdr:col>1</xdr:col>
      <xdr:colOff>741</xdr:colOff>
      <xdr:row>48</xdr:row>
      <xdr:rowOff>0</xdr:rowOff>
    </xdr:to>
    <xdr:sp macro="" textlink="">
      <xdr:nvSpPr>
        <xdr:cNvPr id="202" name="Text Box 157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 txBox="1">
          <a:spLocks noChangeArrowheads="1"/>
        </xdr:cNvSpPr>
      </xdr:nvSpPr>
      <xdr:spPr bwMode="auto">
        <a:xfrm>
          <a:off x="384810" y="1772412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48</xdr:row>
      <xdr:rowOff>0</xdr:rowOff>
    </xdr:from>
    <xdr:to>
      <xdr:col>0</xdr:col>
      <xdr:colOff>530225</xdr:colOff>
      <xdr:row>48</xdr:row>
      <xdr:rowOff>0</xdr:rowOff>
    </xdr:to>
    <xdr:sp macro="" textlink="">
      <xdr:nvSpPr>
        <xdr:cNvPr id="203" name="Text Box 158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SpPr txBox="1">
          <a:spLocks noChangeArrowheads="1"/>
        </xdr:cNvSpPr>
      </xdr:nvSpPr>
      <xdr:spPr bwMode="auto">
        <a:xfrm>
          <a:off x="47625" y="1772412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48</xdr:row>
      <xdr:rowOff>0</xdr:rowOff>
    </xdr:from>
    <xdr:to>
      <xdr:col>1</xdr:col>
      <xdr:colOff>0</xdr:colOff>
      <xdr:row>48</xdr:row>
      <xdr:rowOff>0</xdr:rowOff>
    </xdr:to>
    <xdr:sp macro="" textlink="">
      <xdr:nvSpPr>
        <xdr:cNvPr id="204" name="Line 159">
          <a:extLs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SpPr>
          <a:spLocks noChangeShapeType="1"/>
        </xdr:cNvSpPr>
      </xdr:nvSpPr>
      <xdr:spPr bwMode="auto">
        <a:xfrm>
          <a:off x="7620" y="1772412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45</xdr:row>
      <xdr:rowOff>320040</xdr:rowOff>
    </xdr:from>
    <xdr:to>
      <xdr:col>1</xdr:col>
      <xdr:colOff>22860</xdr:colOff>
      <xdr:row>46</xdr:row>
      <xdr:rowOff>228600</xdr:rowOff>
    </xdr:to>
    <xdr:sp macro="" textlink="">
      <xdr:nvSpPr>
        <xdr:cNvPr id="205" name="Text Box 160">
          <a:extLs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SpPr txBox="1">
          <a:spLocks noChangeArrowheads="1"/>
        </xdr:cNvSpPr>
      </xdr:nvSpPr>
      <xdr:spPr bwMode="auto">
        <a:xfrm>
          <a:off x="289560" y="1676400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44</xdr:row>
      <xdr:rowOff>419101</xdr:rowOff>
    </xdr:from>
    <xdr:to>
      <xdr:col>1</xdr:col>
      <xdr:colOff>28303</xdr:colOff>
      <xdr:row>45</xdr:row>
      <xdr:rowOff>240291</xdr:rowOff>
    </xdr:to>
    <xdr:sp macro="" textlink="">
      <xdr:nvSpPr>
        <xdr:cNvPr id="206" name="Text Box 161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SpPr txBox="1">
          <a:spLocks noChangeArrowheads="1"/>
        </xdr:cNvSpPr>
      </xdr:nvSpPr>
      <xdr:spPr bwMode="auto">
        <a:xfrm>
          <a:off x="365760" y="1643634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47</xdr:row>
      <xdr:rowOff>0</xdr:rowOff>
    </xdr:from>
    <xdr:to>
      <xdr:col>1</xdr:col>
      <xdr:colOff>741</xdr:colOff>
      <xdr:row>47</xdr:row>
      <xdr:rowOff>0</xdr:rowOff>
    </xdr:to>
    <xdr:sp macro="" textlink="">
      <xdr:nvSpPr>
        <xdr:cNvPr id="207" name="Text Box 163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SpPr txBox="1">
          <a:spLocks noChangeArrowheads="1"/>
        </xdr:cNvSpPr>
      </xdr:nvSpPr>
      <xdr:spPr bwMode="auto">
        <a:xfrm>
          <a:off x="384810" y="1729740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47</xdr:row>
      <xdr:rowOff>0</xdr:rowOff>
    </xdr:from>
    <xdr:to>
      <xdr:col>0</xdr:col>
      <xdr:colOff>530225</xdr:colOff>
      <xdr:row>47</xdr:row>
      <xdr:rowOff>0</xdr:rowOff>
    </xdr:to>
    <xdr:sp macro="" textlink="">
      <xdr:nvSpPr>
        <xdr:cNvPr id="208" name="Text Box 164">
          <a:extLst>
            <a:ext uri="{FF2B5EF4-FFF2-40B4-BE49-F238E27FC236}">
              <a16:creationId xmlns:a16="http://schemas.microsoft.com/office/drawing/2014/main" id="{00000000-0008-0000-0000-0000D0000000}"/>
            </a:ext>
          </a:extLst>
        </xdr:cNvPr>
        <xdr:cNvSpPr txBox="1">
          <a:spLocks noChangeArrowheads="1"/>
        </xdr:cNvSpPr>
      </xdr:nvSpPr>
      <xdr:spPr bwMode="auto">
        <a:xfrm>
          <a:off x="47625" y="1729740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47</xdr:row>
      <xdr:rowOff>0</xdr:rowOff>
    </xdr:from>
    <xdr:to>
      <xdr:col>1</xdr:col>
      <xdr:colOff>0</xdr:colOff>
      <xdr:row>47</xdr:row>
      <xdr:rowOff>0</xdr:rowOff>
    </xdr:to>
    <xdr:sp macro="" textlink="">
      <xdr:nvSpPr>
        <xdr:cNvPr id="209" name="Line 165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SpPr>
          <a:spLocks noChangeShapeType="1"/>
        </xdr:cNvSpPr>
      </xdr:nvSpPr>
      <xdr:spPr bwMode="auto">
        <a:xfrm>
          <a:off x="7620" y="1729740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44</xdr:row>
      <xdr:rowOff>419100</xdr:rowOff>
    </xdr:from>
    <xdr:to>
      <xdr:col>0</xdr:col>
      <xdr:colOff>708660</xdr:colOff>
      <xdr:row>45</xdr:row>
      <xdr:rowOff>419100</xdr:rowOff>
    </xdr:to>
    <xdr:sp macro="" textlink="">
      <xdr:nvSpPr>
        <xdr:cNvPr id="210" name="Line 166">
          <a:extLst>
            <a:ext uri="{FF2B5EF4-FFF2-40B4-BE49-F238E27FC236}">
              <a16:creationId xmlns:a16="http://schemas.microsoft.com/office/drawing/2014/main" id="{00000000-0008-0000-0000-0000D2000000}"/>
            </a:ext>
          </a:extLst>
        </xdr:cNvPr>
        <xdr:cNvSpPr>
          <a:spLocks noChangeShapeType="1"/>
        </xdr:cNvSpPr>
      </xdr:nvSpPr>
      <xdr:spPr bwMode="auto">
        <a:xfrm>
          <a:off x="0" y="1643634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44</xdr:row>
      <xdr:rowOff>419100</xdr:rowOff>
    </xdr:from>
    <xdr:to>
      <xdr:col>0</xdr:col>
      <xdr:colOff>701040</xdr:colOff>
      <xdr:row>47</xdr:row>
      <xdr:rowOff>0</xdr:rowOff>
    </xdr:to>
    <xdr:sp macro="" textlink="">
      <xdr:nvSpPr>
        <xdr:cNvPr id="211" name="Line 167">
          <a:extLs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SpPr>
          <a:spLocks noChangeShapeType="1"/>
        </xdr:cNvSpPr>
      </xdr:nvSpPr>
      <xdr:spPr bwMode="auto">
        <a:xfrm>
          <a:off x="0" y="1643634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46</xdr:row>
      <xdr:rowOff>129541</xdr:rowOff>
    </xdr:from>
    <xdr:to>
      <xdr:col>0</xdr:col>
      <xdr:colOff>373380</xdr:colOff>
      <xdr:row>47</xdr:row>
      <xdr:rowOff>7621</xdr:rowOff>
    </xdr:to>
    <xdr:sp macro="" textlink="">
      <xdr:nvSpPr>
        <xdr:cNvPr id="212" name="Text Box 168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SpPr txBox="1">
          <a:spLocks noChangeArrowheads="1"/>
        </xdr:cNvSpPr>
      </xdr:nvSpPr>
      <xdr:spPr bwMode="auto">
        <a:xfrm>
          <a:off x="60960" y="1700022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51</xdr:row>
      <xdr:rowOff>38100</xdr:rowOff>
    </xdr:from>
    <xdr:to>
      <xdr:col>0</xdr:col>
      <xdr:colOff>708660</xdr:colOff>
      <xdr:row>51</xdr:row>
      <xdr:rowOff>411480</xdr:rowOff>
    </xdr:to>
    <xdr:sp macro="" textlink="">
      <xdr:nvSpPr>
        <xdr:cNvPr id="213" name="Line 173">
          <a:extLs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SpPr>
          <a:spLocks noChangeShapeType="1"/>
        </xdr:cNvSpPr>
      </xdr:nvSpPr>
      <xdr:spPr bwMode="auto">
        <a:xfrm>
          <a:off x="0" y="1904238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4" name="Text Box 174">
          <a:extLst>
            <a:ext uri="{FF2B5EF4-FFF2-40B4-BE49-F238E27FC236}">
              <a16:creationId xmlns:a16="http://schemas.microsoft.com/office/drawing/2014/main" id="{00000000-0008-0000-0000-0000D6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5" name="Text Box 175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6" name="Text Box 176">
          <a:extLs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7" name="Text Box 177">
          <a:extLst>
            <a:ext uri="{FF2B5EF4-FFF2-40B4-BE49-F238E27FC236}">
              <a16:creationId xmlns:a16="http://schemas.microsoft.com/office/drawing/2014/main" id="{00000000-0008-0000-0000-0000D9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8" name="Text Box 178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9" name="Text Box 179">
          <a:extLst>
            <a:ext uri="{FF2B5EF4-FFF2-40B4-BE49-F238E27FC236}">
              <a16:creationId xmlns:a16="http://schemas.microsoft.com/office/drawing/2014/main" id="{00000000-0008-0000-0000-0000DB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0" name="Text Box 180">
          <a:extLst>
            <a:ext uri="{FF2B5EF4-FFF2-40B4-BE49-F238E27FC236}">
              <a16:creationId xmlns:a16="http://schemas.microsoft.com/office/drawing/2014/main" id="{00000000-0008-0000-0000-0000DC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1" name="Text Box 181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2" name="Text Box 182">
          <a:extLs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3" name="Text Box 183">
          <a:extLst>
            <a:ext uri="{FF2B5EF4-FFF2-40B4-BE49-F238E27FC236}">
              <a16:creationId xmlns:a16="http://schemas.microsoft.com/office/drawing/2014/main" id="{00000000-0008-0000-0000-0000DF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4" name="Text Box 184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5" name="Text Box 185">
          <a:extLs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6" name="Text Box 186">
          <a:extLst>
            <a:ext uri="{FF2B5EF4-FFF2-40B4-BE49-F238E27FC236}">
              <a16:creationId xmlns:a16="http://schemas.microsoft.com/office/drawing/2014/main" id="{00000000-0008-0000-0000-0000E2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7" name="Text Box 187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8" name="Text Box 188">
          <a:extLst>
            <a:ext uri="{FF2B5EF4-FFF2-40B4-BE49-F238E27FC236}">
              <a16:creationId xmlns:a16="http://schemas.microsoft.com/office/drawing/2014/main" id="{00000000-0008-0000-0000-0000E4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9" name="Text Box 189">
          <a:extLst>
            <a:ext uri="{FF2B5EF4-FFF2-40B4-BE49-F238E27FC236}">
              <a16:creationId xmlns:a16="http://schemas.microsoft.com/office/drawing/2014/main" id="{00000000-0008-0000-0000-0000E5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30" name="Text Box 190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51</xdr:row>
      <xdr:rowOff>182880</xdr:rowOff>
    </xdr:from>
    <xdr:to>
      <xdr:col>0</xdr:col>
      <xdr:colOff>312420</xdr:colOff>
      <xdr:row>52</xdr:row>
      <xdr:rowOff>60960</xdr:rowOff>
    </xdr:to>
    <xdr:sp macro="" textlink="">
      <xdr:nvSpPr>
        <xdr:cNvPr id="231" name="Text Box 168">
          <a:extLst>
            <a:ext uri="{FF2B5EF4-FFF2-40B4-BE49-F238E27FC236}">
              <a16:creationId xmlns:a16="http://schemas.microsoft.com/office/drawing/2014/main" id="{00000000-0008-0000-0000-0000E7000000}"/>
            </a:ext>
          </a:extLst>
        </xdr:cNvPr>
        <xdr:cNvSpPr txBox="1">
          <a:spLocks noChangeArrowheads="1"/>
        </xdr:cNvSpPr>
      </xdr:nvSpPr>
      <xdr:spPr bwMode="auto">
        <a:xfrm>
          <a:off x="0" y="1918716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51</xdr:row>
      <xdr:rowOff>22860</xdr:rowOff>
    </xdr:from>
    <xdr:to>
      <xdr:col>0</xdr:col>
      <xdr:colOff>685800</xdr:colOff>
      <xdr:row>51</xdr:row>
      <xdr:rowOff>342900</xdr:rowOff>
    </xdr:to>
    <xdr:sp macro="" textlink="">
      <xdr:nvSpPr>
        <xdr:cNvPr id="232" name="Text Box 160">
          <a:extLst>
            <a:ext uri="{FF2B5EF4-FFF2-40B4-BE49-F238E27FC236}">
              <a16:creationId xmlns:a16="http://schemas.microsoft.com/office/drawing/2014/main" id="{00000000-0008-0000-0000-0000E8000000}"/>
            </a:ext>
          </a:extLst>
        </xdr:cNvPr>
        <xdr:cNvSpPr txBox="1">
          <a:spLocks noChangeArrowheads="1"/>
        </xdr:cNvSpPr>
      </xdr:nvSpPr>
      <xdr:spPr bwMode="auto">
        <a:xfrm>
          <a:off x="236220" y="1902714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55"/>
  <sheetViews>
    <sheetView tabSelected="1" topLeftCell="A16" zoomScale="69" zoomScaleNormal="69" workbookViewId="0">
      <selection activeCell="E64" sqref="E64"/>
    </sheetView>
  </sheetViews>
  <sheetFormatPr defaultColWidth="9" defaultRowHeight="18" x14ac:dyDescent="0.2"/>
  <cols>
    <col min="1" max="1" width="10.5" style="1" customWidth="1"/>
    <col min="2" max="2" width="29.25" style="1" customWidth="1"/>
    <col min="3" max="3" width="25.5" style="1" customWidth="1"/>
    <col min="4" max="4" width="25.125" style="2" customWidth="1"/>
    <col min="5" max="5" width="22.125" style="2" customWidth="1"/>
    <col min="6" max="7" width="23.125" style="3" customWidth="1"/>
    <col min="8" max="8" width="29.125" style="2" customWidth="1"/>
    <col min="9" max="9" width="21" style="2" bestFit="1" customWidth="1"/>
    <col min="10" max="10" width="13.75" style="3" bestFit="1" customWidth="1"/>
    <col min="11" max="11" width="9.625" style="3" bestFit="1" customWidth="1"/>
    <col min="12" max="12" width="9" style="3"/>
    <col min="13" max="13" width="13.375" style="3" bestFit="1" customWidth="1"/>
    <col min="14" max="14" width="9" style="3"/>
    <col min="15" max="15" width="9.625" style="3" bestFit="1" customWidth="1"/>
    <col min="16" max="16" width="9" style="3"/>
    <col min="17" max="17" width="13.375" style="3" bestFit="1" customWidth="1"/>
    <col min="18" max="18" width="9" style="3"/>
    <col min="19" max="19" width="11.625" style="3" customWidth="1"/>
    <col min="20" max="16384" width="9" style="3"/>
  </cols>
  <sheetData>
    <row r="1" spans="1:9" ht="37.5" customHeight="1" x14ac:dyDescent="0.25">
      <c r="A1" s="41" t="s">
        <v>59</v>
      </c>
      <c r="B1" s="41"/>
      <c r="C1" s="41"/>
      <c r="D1" s="41"/>
      <c r="E1" s="18"/>
      <c r="F1" s="8"/>
      <c r="G1" s="8"/>
      <c r="H1" s="4"/>
    </row>
    <row r="2" spans="1:9" ht="29.25" customHeight="1" x14ac:dyDescent="0.25">
      <c r="A2" s="17"/>
      <c r="B2" s="17"/>
      <c r="C2" s="17"/>
      <c r="D2" s="32" t="s">
        <v>51</v>
      </c>
      <c r="E2" s="30"/>
      <c r="F2" s="8"/>
      <c r="G2" s="8"/>
      <c r="H2" s="4"/>
    </row>
    <row r="3" spans="1:9" ht="36.75" customHeight="1" x14ac:dyDescent="0.2">
      <c r="A3" s="19" t="s">
        <v>26</v>
      </c>
      <c r="B3" s="19" t="s">
        <v>0</v>
      </c>
      <c r="C3" s="19" t="s">
        <v>60</v>
      </c>
      <c r="D3" s="20" t="s">
        <v>61</v>
      </c>
      <c r="E3" s="13"/>
      <c r="F3" s="2"/>
      <c r="H3" s="3"/>
      <c r="I3" s="3"/>
    </row>
    <row r="4" spans="1:9" ht="33.75" customHeight="1" x14ac:dyDescent="0.2">
      <c r="A4" s="37">
        <v>1</v>
      </c>
      <c r="B4" s="34" t="s">
        <v>3</v>
      </c>
      <c r="C4" s="38">
        <v>14985116</v>
      </c>
      <c r="D4" s="31">
        <v>0.29304224916877653</v>
      </c>
      <c r="H4" s="3"/>
      <c r="I4" s="3"/>
    </row>
    <row r="5" spans="1:9" ht="33.75" customHeight="1" x14ac:dyDescent="0.3">
      <c r="A5" s="37">
        <v>2</v>
      </c>
      <c r="B5" s="34" t="s">
        <v>53</v>
      </c>
      <c r="C5" s="38">
        <v>12841153</v>
      </c>
      <c r="D5" s="31">
        <v>0.25111586437104538</v>
      </c>
      <c r="F5" s="10"/>
      <c r="G5" s="5"/>
      <c r="H5" s="3"/>
      <c r="I5" s="3"/>
    </row>
    <row r="6" spans="1:9" ht="33.75" customHeight="1" x14ac:dyDescent="0.3">
      <c r="A6" s="37">
        <v>3</v>
      </c>
      <c r="B6" s="34" t="s">
        <v>1</v>
      </c>
      <c r="C6" s="38">
        <v>11779951</v>
      </c>
      <c r="D6" s="31">
        <v>0.23036347106942501</v>
      </c>
      <c r="F6" s="9"/>
      <c r="G6" s="5"/>
      <c r="H6" s="3"/>
      <c r="I6" s="3"/>
    </row>
    <row r="7" spans="1:9" ht="33.75" customHeight="1" x14ac:dyDescent="0.3">
      <c r="A7" s="37">
        <v>4</v>
      </c>
      <c r="B7" s="34" t="s">
        <v>2</v>
      </c>
      <c r="C7" s="39">
        <v>7613672</v>
      </c>
      <c r="D7" s="31">
        <v>0.14888957598415234</v>
      </c>
      <c r="F7" s="5"/>
      <c r="G7" s="8"/>
      <c r="H7" s="3"/>
      <c r="I7" s="3"/>
    </row>
    <row r="8" spans="1:9" ht="33.75" customHeight="1" x14ac:dyDescent="0.3">
      <c r="A8" s="37">
        <v>5</v>
      </c>
      <c r="B8" s="34" t="s">
        <v>56</v>
      </c>
      <c r="C8" s="38">
        <v>3080163</v>
      </c>
      <c r="D8" s="31">
        <v>6.0234294704588617E-2</v>
      </c>
      <c r="F8" s="5"/>
      <c r="G8" s="8"/>
      <c r="H8" s="3"/>
      <c r="I8" s="3"/>
    </row>
    <row r="9" spans="1:9" ht="33.75" customHeight="1" x14ac:dyDescent="0.25">
      <c r="A9" s="37">
        <v>6</v>
      </c>
      <c r="B9" s="34" t="s">
        <v>4</v>
      </c>
      <c r="C9" s="38">
        <v>682756</v>
      </c>
      <c r="D9" s="31">
        <v>1.3351672010645575E-2</v>
      </c>
      <c r="F9" s="8"/>
      <c r="G9" s="8"/>
      <c r="H9" s="3"/>
      <c r="I9" s="3"/>
    </row>
    <row r="10" spans="1:9" ht="33.75" customHeight="1" x14ac:dyDescent="0.25">
      <c r="A10" s="37">
        <v>7</v>
      </c>
      <c r="B10" s="34" t="s">
        <v>55</v>
      </c>
      <c r="C10" s="38">
        <v>28120</v>
      </c>
      <c r="D10" s="31">
        <v>5.4990218605087838E-4</v>
      </c>
      <c r="F10" s="24"/>
      <c r="G10" s="8"/>
      <c r="H10" s="3"/>
      <c r="I10" s="3"/>
    </row>
    <row r="11" spans="1:9" ht="33.75" customHeight="1" x14ac:dyDescent="0.2">
      <c r="A11" s="37">
        <v>8</v>
      </c>
      <c r="B11" s="34" t="s">
        <v>42</v>
      </c>
      <c r="C11" s="38">
        <v>27505</v>
      </c>
      <c r="D11" s="31">
        <v>5.3787552017529915E-4</v>
      </c>
      <c r="F11" s="25"/>
      <c r="H11" s="3"/>
      <c r="I11" s="3"/>
    </row>
    <row r="12" spans="1:9" ht="33.75" customHeight="1" x14ac:dyDescent="0.2">
      <c r="A12" s="37">
        <v>9</v>
      </c>
      <c r="B12" s="34" t="s">
        <v>49</v>
      </c>
      <c r="C12" s="39">
        <v>15338</v>
      </c>
      <c r="D12" s="31">
        <v>2.9994309138152111E-4</v>
      </c>
      <c r="H12" s="3"/>
      <c r="I12" s="3"/>
    </row>
    <row r="13" spans="1:9" ht="33.75" customHeight="1" x14ac:dyDescent="0.2">
      <c r="A13" s="37">
        <v>10</v>
      </c>
      <c r="B13" s="34" t="s">
        <v>9</v>
      </c>
      <c r="C13" s="39">
        <v>10447</v>
      </c>
      <c r="D13" s="31">
        <v>2.0429687545069441E-4</v>
      </c>
      <c r="H13" s="3"/>
      <c r="I13" s="3"/>
    </row>
    <row r="14" spans="1:9" ht="33.75" customHeight="1" x14ac:dyDescent="0.2">
      <c r="A14" s="37">
        <v>11</v>
      </c>
      <c r="B14" s="34" t="s">
        <v>21</v>
      </c>
      <c r="C14" s="38">
        <v>9307</v>
      </c>
      <c r="D14" s="31">
        <v>1.8200354358376692E-4</v>
      </c>
      <c r="H14" s="3"/>
      <c r="I14" s="3"/>
    </row>
    <row r="15" spans="1:9" ht="33.75" customHeight="1" x14ac:dyDescent="0.2">
      <c r="A15" s="37">
        <v>12</v>
      </c>
      <c r="B15" s="34" t="s">
        <v>15</v>
      </c>
      <c r="C15" s="39">
        <v>9250</v>
      </c>
      <c r="D15" s="31">
        <v>1.8088887699042053E-4</v>
      </c>
      <c r="H15" s="3"/>
      <c r="I15" s="3"/>
    </row>
    <row r="16" spans="1:9" ht="33.75" customHeight="1" x14ac:dyDescent="0.2">
      <c r="A16" s="37">
        <v>13</v>
      </c>
      <c r="B16" s="34" t="s">
        <v>8</v>
      </c>
      <c r="C16" s="39">
        <v>8636</v>
      </c>
      <c r="D16" s="31">
        <v>1.6888176666911045E-4</v>
      </c>
      <c r="H16" s="3"/>
      <c r="I16" s="3"/>
    </row>
    <row r="17" spans="1:9" ht="33.75" customHeight="1" x14ac:dyDescent="0.2">
      <c r="A17" s="37">
        <v>14</v>
      </c>
      <c r="B17" s="34" t="s">
        <v>48</v>
      </c>
      <c r="C17" s="39">
        <v>7987</v>
      </c>
      <c r="D17" s="31">
        <v>1.5619021194837718E-4</v>
      </c>
      <c r="H17" s="3"/>
      <c r="I17" s="3"/>
    </row>
    <row r="18" spans="1:9" ht="33.75" customHeight="1" x14ac:dyDescent="0.2">
      <c r="A18" s="37">
        <v>15</v>
      </c>
      <c r="B18" s="34" t="s">
        <v>6</v>
      </c>
      <c r="C18" s="39">
        <v>7465</v>
      </c>
      <c r="D18" s="31">
        <v>1.4598221261983668E-4</v>
      </c>
      <c r="H18" s="3"/>
      <c r="I18" s="3"/>
    </row>
    <row r="19" spans="1:9" ht="33.75" customHeight="1" x14ac:dyDescent="0.2">
      <c r="A19" s="37">
        <v>16</v>
      </c>
      <c r="B19" s="34" t="s">
        <v>20</v>
      </c>
      <c r="C19" s="39">
        <v>3732</v>
      </c>
      <c r="D19" s="31">
        <v>7.2981328532783726E-5</v>
      </c>
      <c r="H19" s="3"/>
      <c r="I19" s="3"/>
    </row>
    <row r="20" spans="1:9" ht="33.75" customHeight="1" x14ac:dyDescent="0.2">
      <c r="A20" s="37">
        <v>17</v>
      </c>
      <c r="B20" s="34" t="s">
        <v>46</v>
      </c>
      <c r="C20" s="39">
        <v>2954</v>
      </c>
      <c r="D20" s="31">
        <v>5.7767107311319164E-5</v>
      </c>
      <c r="H20" s="3"/>
      <c r="I20" s="3"/>
    </row>
    <row r="21" spans="1:9" ht="33.75" customHeight="1" x14ac:dyDescent="0.2">
      <c r="A21" s="37">
        <v>18</v>
      </c>
      <c r="B21" s="34" t="s">
        <v>52</v>
      </c>
      <c r="C21" s="39">
        <v>2771</v>
      </c>
      <c r="D21" s="31">
        <v>5.4188440880049221E-5</v>
      </c>
      <c r="H21" s="3"/>
      <c r="I21" s="3"/>
    </row>
    <row r="22" spans="1:9" ht="33.75" customHeight="1" x14ac:dyDescent="0.2">
      <c r="A22" s="37">
        <v>19</v>
      </c>
      <c r="B22" s="34" t="s">
        <v>19</v>
      </c>
      <c r="C22" s="39">
        <v>2598</v>
      </c>
      <c r="D22" s="31">
        <v>5.0805329991471627E-5</v>
      </c>
      <c r="H22" s="3"/>
      <c r="I22" s="3"/>
    </row>
    <row r="23" spans="1:9" ht="33.75" customHeight="1" x14ac:dyDescent="0.2">
      <c r="A23" s="37">
        <v>20</v>
      </c>
      <c r="B23" s="34" t="s">
        <v>5</v>
      </c>
      <c r="C23" s="39">
        <v>2498</v>
      </c>
      <c r="D23" s="31">
        <v>4.8849774564548161E-5</v>
      </c>
      <c r="H23" s="3"/>
      <c r="I23" s="3"/>
    </row>
    <row r="24" spans="1:9" ht="33.75" customHeight="1" x14ac:dyDescent="0.2">
      <c r="A24" s="37">
        <v>21</v>
      </c>
      <c r="B24" s="34" t="s">
        <v>47</v>
      </c>
      <c r="C24" s="39">
        <v>2313</v>
      </c>
      <c r="D24" s="31">
        <v>4.5231997024739754E-5</v>
      </c>
      <c r="H24" s="3"/>
      <c r="I24" s="3"/>
    </row>
    <row r="25" spans="1:9" ht="33.75" customHeight="1" x14ac:dyDescent="0.2">
      <c r="A25" s="37">
        <v>22</v>
      </c>
      <c r="B25" s="34" t="s">
        <v>11</v>
      </c>
      <c r="C25" s="39">
        <v>1978</v>
      </c>
      <c r="D25" s="31">
        <v>3.8680886344546141E-5</v>
      </c>
      <c r="H25" s="3"/>
      <c r="I25" s="3"/>
    </row>
    <row r="26" spans="1:9" ht="33.75" customHeight="1" x14ac:dyDescent="0.2">
      <c r="A26" s="37">
        <v>23</v>
      </c>
      <c r="B26" s="34" t="s">
        <v>7</v>
      </c>
      <c r="C26" s="39">
        <v>1864</v>
      </c>
      <c r="D26" s="31">
        <v>3.6451553157853392E-5</v>
      </c>
      <c r="H26" s="3"/>
      <c r="I26" s="3"/>
    </row>
    <row r="27" spans="1:9" ht="33.75" customHeight="1" x14ac:dyDescent="0.2">
      <c r="A27" s="37">
        <v>24</v>
      </c>
      <c r="B27" s="34" t="s">
        <v>44</v>
      </c>
      <c r="C27" s="39">
        <v>1841</v>
      </c>
      <c r="D27" s="31">
        <v>3.6001775409660996E-5</v>
      </c>
      <c r="H27" s="3"/>
      <c r="I27" s="3"/>
    </row>
    <row r="28" spans="1:9" ht="33.75" customHeight="1" x14ac:dyDescent="0.2">
      <c r="A28" s="37">
        <v>25</v>
      </c>
      <c r="B28" s="34" t="s">
        <v>10</v>
      </c>
      <c r="C28" s="39">
        <v>1757</v>
      </c>
      <c r="D28" s="31">
        <v>3.4359108851045284E-5</v>
      </c>
      <c r="H28" s="3"/>
      <c r="I28" s="3"/>
    </row>
    <row r="29" spans="1:9" ht="33.75" customHeight="1" x14ac:dyDescent="0.2">
      <c r="A29" s="37">
        <v>26</v>
      </c>
      <c r="B29" s="34" t="s">
        <v>23</v>
      </c>
      <c r="C29" s="39">
        <v>1555</v>
      </c>
      <c r="D29" s="31">
        <v>3.0408886888659885E-5</v>
      </c>
      <c r="E29" s="3"/>
      <c r="H29" s="3"/>
      <c r="I29" s="3"/>
    </row>
    <row r="30" spans="1:9" ht="33.75" customHeight="1" x14ac:dyDescent="0.2">
      <c r="A30" s="37">
        <v>27</v>
      </c>
      <c r="B30" s="34" t="s">
        <v>57</v>
      </c>
      <c r="C30" s="39">
        <v>775</v>
      </c>
      <c r="D30" s="31">
        <v>1.5155554558656855E-5</v>
      </c>
      <c r="E30" s="3"/>
      <c r="H30" s="3"/>
      <c r="I30" s="3"/>
    </row>
    <row r="31" spans="1:9" ht="33.75" customHeight="1" x14ac:dyDescent="0.2">
      <c r="A31" s="37">
        <v>28</v>
      </c>
      <c r="B31" s="34" t="s">
        <v>22</v>
      </c>
      <c r="C31" s="38">
        <v>523</v>
      </c>
      <c r="D31" s="31">
        <v>1.0227554882809723E-5</v>
      </c>
      <c r="E31" s="3"/>
      <c r="H31" s="3"/>
      <c r="I31" s="3"/>
    </row>
    <row r="32" spans="1:9" ht="33.75" customHeight="1" x14ac:dyDescent="0.2">
      <c r="A32" s="37">
        <v>29</v>
      </c>
      <c r="B32" s="34" t="s">
        <v>25</v>
      </c>
      <c r="C32" s="39">
        <v>510</v>
      </c>
      <c r="D32" s="31">
        <v>9.9733326773096733E-6</v>
      </c>
      <c r="E32" s="3"/>
      <c r="H32" s="3"/>
      <c r="I32" s="3"/>
    </row>
    <row r="33" spans="1:9" ht="33.75" customHeight="1" x14ac:dyDescent="0.2">
      <c r="A33" s="37">
        <v>30</v>
      </c>
      <c r="B33" s="34" t="s">
        <v>17</v>
      </c>
      <c r="C33" s="39">
        <v>403</v>
      </c>
      <c r="D33" s="31">
        <v>7.8808883705015656E-6</v>
      </c>
      <c r="E33" s="3"/>
      <c r="H33" s="3"/>
      <c r="I33" s="3"/>
    </row>
    <row r="34" spans="1:9" ht="33.75" customHeight="1" x14ac:dyDescent="0.2">
      <c r="A34" s="37">
        <v>31</v>
      </c>
      <c r="B34" s="34" t="s">
        <v>14</v>
      </c>
      <c r="C34" s="39">
        <v>393</v>
      </c>
      <c r="D34" s="31">
        <v>7.6853328278092177E-6</v>
      </c>
      <c r="E34" s="3"/>
      <c r="H34" s="3"/>
      <c r="I34" s="3"/>
    </row>
    <row r="35" spans="1:9" ht="33.75" customHeight="1" x14ac:dyDescent="0.2">
      <c r="A35" s="37">
        <v>32</v>
      </c>
      <c r="B35" s="34" t="s">
        <v>12</v>
      </c>
      <c r="C35" s="39">
        <v>368</v>
      </c>
      <c r="D35" s="31">
        <v>7.196443971078352E-6</v>
      </c>
      <c r="E35" s="3"/>
      <c r="H35" s="3"/>
      <c r="I35" s="3"/>
    </row>
    <row r="36" spans="1:9" ht="33.75" customHeight="1" x14ac:dyDescent="0.2">
      <c r="A36" s="37">
        <v>33</v>
      </c>
      <c r="B36" s="34" t="s">
        <v>13</v>
      </c>
      <c r="C36" s="39">
        <v>270</v>
      </c>
      <c r="D36" s="31">
        <v>5.279999652693356E-6</v>
      </c>
      <c r="E36" s="3"/>
      <c r="H36" s="3"/>
      <c r="I36" s="3"/>
    </row>
    <row r="37" spans="1:9" ht="33.75" customHeight="1" x14ac:dyDescent="0.2">
      <c r="A37" s="37">
        <v>34</v>
      </c>
      <c r="B37" s="34" t="s">
        <v>16</v>
      </c>
      <c r="C37" s="39">
        <v>228</v>
      </c>
      <c r="D37" s="31">
        <v>4.4586663733855009E-6</v>
      </c>
      <c r="E37" s="3"/>
      <c r="H37" s="3"/>
      <c r="I37" s="3"/>
    </row>
    <row r="38" spans="1:9" ht="33.75" customHeight="1" x14ac:dyDescent="0.2">
      <c r="A38" s="37">
        <v>35</v>
      </c>
      <c r="B38" s="34" t="s">
        <v>18</v>
      </c>
      <c r="C38" s="39">
        <v>129</v>
      </c>
      <c r="D38" s="31">
        <v>2.5226665007312703E-6</v>
      </c>
      <c r="E38" s="3"/>
      <c r="H38" s="3"/>
      <c r="I38" s="3"/>
    </row>
    <row r="39" spans="1:9" ht="33.75" customHeight="1" x14ac:dyDescent="0.2">
      <c r="A39" s="37">
        <v>36</v>
      </c>
      <c r="B39" s="34" t="s">
        <v>43</v>
      </c>
      <c r="C39" s="39">
        <v>31</v>
      </c>
      <c r="D39" s="31">
        <v>6.0622218234627428E-7</v>
      </c>
      <c r="E39" s="3"/>
      <c r="H39" s="3"/>
      <c r="I39" s="3"/>
    </row>
    <row r="40" spans="1:9" ht="33.75" customHeight="1" x14ac:dyDescent="0.2">
      <c r="A40" s="37">
        <v>37</v>
      </c>
      <c r="B40" s="34" t="s">
        <v>45</v>
      </c>
      <c r="C40" s="39">
        <v>7</v>
      </c>
      <c r="D40" s="31">
        <v>1.3688887988464257E-7</v>
      </c>
      <c r="E40" s="3"/>
      <c r="H40" s="3"/>
      <c r="I40" s="3"/>
    </row>
    <row r="41" spans="1:9" ht="33.75" customHeight="1" x14ac:dyDescent="0.2">
      <c r="A41" s="37">
        <v>38</v>
      </c>
      <c r="B41" s="34" t="s">
        <v>24</v>
      </c>
      <c r="C41" s="39">
        <v>3</v>
      </c>
      <c r="D41" s="31">
        <v>5.866666280770396E-8</v>
      </c>
      <c r="E41" s="3"/>
      <c r="H41" s="3"/>
      <c r="I41" s="3"/>
    </row>
    <row r="42" spans="1:9" ht="33.75" customHeight="1" x14ac:dyDescent="0.2">
      <c r="A42" s="37">
        <v>39</v>
      </c>
      <c r="B42" s="34" t="s">
        <v>54</v>
      </c>
      <c r="C42" s="39">
        <v>0</v>
      </c>
      <c r="D42" s="31">
        <v>0</v>
      </c>
      <c r="E42" s="3"/>
      <c r="H42" s="3"/>
      <c r="I42" s="3"/>
    </row>
    <row r="43" spans="1:9" ht="33.75" customHeight="1" x14ac:dyDescent="0.2">
      <c r="A43" s="28" t="s">
        <v>27</v>
      </c>
      <c r="B43" s="28"/>
      <c r="C43" s="35">
        <f>SUM(C4:C42)</f>
        <v>51136367</v>
      </c>
      <c r="D43" s="36">
        <v>1</v>
      </c>
      <c r="E43" s="3"/>
      <c r="H43" s="3"/>
      <c r="I43" s="3"/>
    </row>
    <row r="44" spans="1:9" ht="33.75" customHeight="1" x14ac:dyDescent="0.25">
      <c r="A44" s="8"/>
      <c r="B44" s="6"/>
      <c r="C44" s="6"/>
      <c r="D44" s="7"/>
      <c r="E44" s="7"/>
      <c r="H44" s="3"/>
      <c r="I44" s="3"/>
    </row>
    <row r="45" spans="1:9" ht="33.75" customHeight="1" x14ac:dyDescent="0.3">
      <c r="A45" s="46" t="s">
        <v>28</v>
      </c>
      <c r="B45" s="46"/>
      <c r="C45" s="46"/>
      <c r="D45" s="46"/>
      <c r="E45" s="46"/>
      <c r="H45" s="3"/>
      <c r="I45" s="3"/>
    </row>
    <row r="46" spans="1:9" ht="33.75" customHeight="1" x14ac:dyDescent="0.2">
      <c r="A46" s="42"/>
      <c r="B46" s="44" t="s">
        <v>58</v>
      </c>
      <c r="C46" s="45"/>
      <c r="D46" s="44" t="s">
        <v>62</v>
      </c>
      <c r="E46" s="45"/>
      <c r="H46" s="3"/>
      <c r="I46" s="3"/>
    </row>
    <row r="47" spans="1:9" ht="33.75" customHeight="1" x14ac:dyDescent="0.2">
      <c r="A47" s="43"/>
      <c r="B47" s="21" t="s">
        <v>29</v>
      </c>
      <c r="C47" s="21" t="s">
        <v>30</v>
      </c>
      <c r="D47" s="21" t="s">
        <v>29</v>
      </c>
      <c r="E47" s="21" t="s">
        <v>30</v>
      </c>
      <c r="H47" s="3"/>
      <c r="I47" s="3"/>
    </row>
    <row r="48" spans="1:9" ht="33.75" customHeight="1" x14ac:dyDescent="0.2">
      <c r="A48" s="11" t="s">
        <v>31</v>
      </c>
      <c r="B48" s="14">
        <v>53134597</v>
      </c>
      <c r="C48" s="14">
        <v>3052124</v>
      </c>
      <c r="D48" s="14">
        <v>51136367</v>
      </c>
      <c r="E48" s="14">
        <v>3042622</v>
      </c>
      <c r="F48" s="33"/>
      <c r="G48" s="29"/>
      <c r="H48" s="3"/>
      <c r="I48" s="3"/>
    </row>
    <row r="49" spans="1:9" ht="33.75" customHeight="1" x14ac:dyDescent="0.2">
      <c r="A49" s="11" t="s">
        <v>32</v>
      </c>
      <c r="B49" s="27">
        <v>2530218.9047619049</v>
      </c>
      <c r="C49" s="14">
        <v>144123.98701298703</v>
      </c>
      <c r="D49" s="27">
        <f>D48/22</f>
        <v>2324380.3181818184</v>
      </c>
      <c r="E49" s="14">
        <v>136911.88537549408</v>
      </c>
      <c r="H49" s="3"/>
      <c r="I49" s="3"/>
    </row>
    <row r="50" spans="1:9" ht="33.75" customHeight="1" x14ac:dyDescent="0.2">
      <c r="A50" s="6"/>
      <c r="B50" s="6"/>
      <c r="C50" s="26"/>
      <c r="D50" s="7" t="s">
        <v>50</v>
      </c>
      <c r="E50" s="7"/>
      <c r="H50" s="3"/>
      <c r="I50" s="3"/>
    </row>
    <row r="51" spans="1:9" ht="33.75" customHeight="1" x14ac:dyDescent="0.2">
      <c r="A51" s="40" t="s">
        <v>63</v>
      </c>
      <c r="B51" s="40"/>
      <c r="C51" s="40"/>
      <c r="D51" s="40"/>
      <c r="E51" s="40"/>
      <c r="F51" s="40"/>
      <c r="G51" s="40"/>
      <c r="H51" s="40"/>
      <c r="I51" s="3"/>
    </row>
    <row r="52" spans="1:9" ht="33.75" customHeight="1" x14ac:dyDescent="0.3">
      <c r="A52" s="23"/>
      <c r="B52" s="22" t="s">
        <v>33</v>
      </c>
      <c r="C52" s="22" t="s">
        <v>34</v>
      </c>
      <c r="D52" s="21" t="s">
        <v>36</v>
      </c>
      <c r="E52" s="21" t="s">
        <v>35</v>
      </c>
      <c r="F52" s="21" t="s">
        <v>37</v>
      </c>
      <c r="G52" s="22" t="s">
        <v>38</v>
      </c>
      <c r="H52" s="19" t="s">
        <v>41</v>
      </c>
      <c r="I52" s="3"/>
    </row>
    <row r="53" spans="1:9" ht="21.95" customHeight="1" x14ac:dyDescent="0.2">
      <c r="A53" s="11" t="s">
        <v>39</v>
      </c>
      <c r="B53" s="15">
        <v>1755779</v>
      </c>
      <c r="C53" s="15">
        <v>586473</v>
      </c>
      <c r="D53" s="15">
        <v>493912</v>
      </c>
      <c r="E53" s="15">
        <v>90039</v>
      </c>
      <c r="F53" s="15">
        <v>96074</v>
      </c>
      <c r="G53" s="15">
        <v>20345</v>
      </c>
      <c r="H53" s="15">
        <f>SUM(B53:G53)</f>
        <v>3042622</v>
      </c>
      <c r="I53" s="3"/>
    </row>
    <row r="54" spans="1:9" ht="21.95" customHeight="1" x14ac:dyDescent="0.2">
      <c r="A54" s="12" t="s">
        <v>40</v>
      </c>
      <c r="B54" s="16">
        <f>B53/$H$53</f>
        <v>0.57706116632299376</v>
      </c>
      <c r="C54" s="16">
        <f t="shared" ref="C54:G54" si="0">C53/$H$53</f>
        <v>0.19275250096791519</v>
      </c>
      <c r="D54" s="16">
        <f t="shared" si="0"/>
        <v>0.162331042107761</v>
      </c>
      <c r="E54" s="16">
        <f t="shared" si="0"/>
        <v>2.9592568514919041E-2</v>
      </c>
      <c r="F54" s="16">
        <f t="shared" si="0"/>
        <v>3.1576055126137918E-2</v>
      </c>
      <c r="G54" s="16">
        <f t="shared" si="0"/>
        <v>6.6866669602730806E-3</v>
      </c>
      <c r="H54" s="16">
        <f>SUM(B54:G54)</f>
        <v>1</v>
      </c>
      <c r="I54" s="3"/>
    </row>
    <row r="55" spans="1:9" ht="18.75" x14ac:dyDescent="0.25">
      <c r="A55" s="6"/>
      <c r="B55" s="6"/>
      <c r="C55" s="6"/>
      <c r="D55" s="7"/>
      <c r="E55" s="8"/>
      <c r="I55" s="3"/>
    </row>
  </sheetData>
  <mergeCells count="6">
    <mergeCell ref="A51:H51"/>
    <mergeCell ref="A1:D1"/>
    <mergeCell ref="A46:A47"/>
    <mergeCell ref="B46:C46"/>
    <mergeCell ref="D46:E46"/>
    <mergeCell ref="A45:E45"/>
  </mergeCells>
  <phoneticPr fontId="3" type="noConversion"/>
  <printOptions horizontalCentered="1"/>
  <pageMargins left="0.55000000000000004" right="0.28000000000000003" top="0.4" bottom="0.4" header="0.17" footer="0.17"/>
  <pageSetup paperSize="9" scale="4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交易量</vt:lpstr>
    </vt:vector>
  </TitlesOfParts>
  <Company>TFA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TFA-805</dc:creator>
  <cp:lastModifiedBy>林惠蘭</cp:lastModifiedBy>
  <cp:lastPrinted>2026-08-14T01:43:46Z</cp:lastPrinted>
  <dcterms:created xsi:type="dcterms:W3CDTF">2004-03-23T08:32:53Z</dcterms:created>
  <dcterms:modified xsi:type="dcterms:W3CDTF">2026-08-14T01:45:57Z</dcterms:modified>
</cp:coreProperties>
</file>