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2-交易量(新)\每月公告統計資料\網站公告(每月20日前)\115年\公會官網\"/>
    </mc:Choice>
  </mc:AlternateContent>
  <xr:revisionPtr revIDLastSave="0" documentId="13_ncr:1_{DF5D2698-1A00-4E6F-88D2-B4E66D118D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交易量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9" i="11" l="1"/>
  <c r="B49" i="11"/>
  <c r="C43" i="11" l="1"/>
  <c r="D4" i="11" l="1"/>
  <c r="D12" i="11"/>
  <c r="D20" i="11"/>
  <c r="D28" i="11"/>
  <c r="D36" i="11"/>
  <c r="D11" i="11"/>
  <c r="D5" i="11"/>
  <c r="D13" i="11"/>
  <c r="D21" i="11"/>
  <c r="D29" i="11"/>
  <c r="D37" i="11"/>
  <c r="D19" i="11"/>
  <c r="D6" i="11"/>
  <c r="D14" i="11"/>
  <c r="D22" i="11"/>
  <c r="D30" i="11"/>
  <c r="D38" i="11"/>
  <c r="D42" i="11"/>
  <c r="D7" i="11"/>
  <c r="D15" i="11"/>
  <c r="D23" i="11"/>
  <c r="D31" i="11"/>
  <c r="D39" i="11"/>
  <c r="D34" i="11"/>
  <c r="D8" i="11"/>
  <c r="D16" i="11"/>
  <c r="D24" i="11"/>
  <c r="D32" i="11"/>
  <c r="D40" i="11"/>
  <c r="D26" i="11"/>
  <c r="D35" i="11"/>
  <c r="D9" i="11"/>
  <c r="D17" i="11"/>
  <c r="D25" i="11"/>
  <c r="D33" i="11"/>
  <c r="D41" i="11"/>
  <c r="D18" i="11"/>
  <c r="D27" i="11"/>
  <c r="D10" i="11"/>
  <c r="H53" i="11" l="1"/>
  <c r="E54" i="11" l="1"/>
  <c r="D54" i="11"/>
  <c r="B54" i="11"/>
  <c r="G54" i="11"/>
  <c r="F54" i="11"/>
  <c r="C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<sst xmlns="http://schemas.openxmlformats.org/spreadsheetml/2006/main" count="66" uniqueCount="64">
  <si>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</si>
  <si>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</si>
  <si>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</si>
  <si>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</si>
  <si>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</si>
  <si>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</si>
  <si>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</si>
  <si>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</si>
  <si>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</si>
  <si>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</si>
  <si>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</si>
  <si>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</si>
  <si>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</si>
  <si>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</si>
  <si>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</si>
  <si>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</si>
  <si>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</si>
  <si>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</si>
  <si>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</si>
  <si>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</si>
  <si>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</si>
  <si>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</si>
  <si>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</si>
  <si>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</si>
  <si>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</si>
  <si>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</si>
  <si>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</si>
  <si>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</si>
  <si>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</si>
  <si>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</si>
  <si>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</si>
  <si>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</si>
  <si>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</si>
  <si>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</si>
  <si>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</si>
  <si>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</si>
  <si>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</si>
  <si>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</si>
  <si>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</si>
  <si>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</si>
  <si>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</si>
  <si>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</si>
  <si>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</si>
  <si>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</si>
  <si>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</si>
  <si>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</si>
  <si>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</si>
  <si>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</si>
  <si>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</si>
  <si>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</si>
  <si>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</si>
  <si>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</si>
  <si>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</si>
  <si>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</si>
  <si>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</si>
  <si>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</si>
  <si>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</si>
  <si>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</si>
  <si>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</si>
  <si>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>115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</si>
  <si>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115年4月交易量</t>
    <phoneticPr fontId="3" type="noConversion"/>
  </si>
  <si>
    <t>115年4月百分比</t>
    <phoneticPr fontId="3" type="noConversion"/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</si>
  <si>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</si>
  <si>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115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4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</si>
</sst>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6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38" fontId="15" fillId="0" borderId="1" xfId="3" applyNumberFormat="1" applyFont="1" applyBorder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 xr:uid="{00000000-0005-0000-0000-000001000000}"/>
    <cellStyle name="一般 2" xfId="4" xr:uid="{00000000-0005-0000-0000-000002000000}"/>
    <cellStyle name="一般 9" xfId="2" xr:uid="{00000000-0005-0000-0000-000003000000}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>
          <a:extLst>
            <a:ext uri="{FF2B5EF4-FFF2-40B4-BE49-F238E27FC236}">
              <a16:creationId xmlns:a16="http://schemas.microsoft.com/office/drawing/2014/main" id="{00000000-0008-0000-0000-00007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>
          <a:extLst>
            <a:ext uri="{FF2B5EF4-FFF2-40B4-BE49-F238E27FC236}">
              <a16:creationId xmlns:a16="http://schemas.microsoft.com/office/drawing/2014/main" id="{00000000-0008-0000-0000-00007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>
          <a:extLst>
            <a:ext uri="{FF2B5EF4-FFF2-40B4-BE49-F238E27FC236}">
              <a16:creationId xmlns:a16="http://schemas.microsoft.com/office/drawing/2014/main" id="{00000000-0008-0000-0000-00007C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>
          <a:extLst>
            <a:ext uri="{FF2B5EF4-FFF2-40B4-BE49-F238E27FC236}">
              <a16:creationId xmlns:a16="http://schemas.microsoft.com/office/drawing/2014/main" id="{00000000-0008-0000-0000-00007D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>
          <a:extLst>
            <a:ext uri="{FF2B5EF4-FFF2-40B4-BE49-F238E27FC236}">
              <a16:creationId xmlns:a16="http://schemas.microsoft.com/office/drawing/2014/main" id="{00000000-0008-0000-0000-00007E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>
          <a:extLst>
            <a:ext uri="{FF2B5EF4-FFF2-40B4-BE49-F238E27FC236}">
              <a16:creationId xmlns:a16="http://schemas.microsoft.com/office/drawing/2014/main" id="{00000000-0008-0000-0000-000083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>
          <a:extLst>
            <a:ext uri="{FF2B5EF4-FFF2-40B4-BE49-F238E27FC236}">
              <a16:creationId xmlns:a16="http://schemas.microsoft.com/office/drawing/2014/main" id="{00000000-0008-0000-0000-00008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>
          <a:extLst>
            <a:ext uri="{FF2B5EF4-FFF2-40B4-BE49-F238E27FC236}">
              <a16:creationId xmlns:a16="http://schemas.microsoft.com/office/drawing/2014/main" id="{00000000-0008-0000-0000-00008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>
          <a:extLst>
            <a:ext uri="{FF2B5EF4-FFF2-40B4-BE49-F238E27FC236}">
              <a16:creationId xmlns:a16="http://schemas.microsoft.com/office/drawing/2014/main" id="{00000000-0008-0000-0000-00008A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>
          <a:extLst>
            <a:ext uri="{FF2B5EF4-FFF2-40B4-BE49-F238E27FC236}">
              <a16:creationId xmlns:a16="http://schemas.microsoft.com/office/drawing/2014/main" id="{00000000-0008-0000-0000-00008B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>
          <a:extLst>
            <a:ext uri="{FF2B5EF4-FFF2-40B4-BE49-F238E27FC236}">
              <a16:creationId xmlns:a16="http://schemas.microsoft.com/office/drawing/2014/main" id="{00000000-0008-0000-0000-00009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>
          <a:extLst>
            <a:ext uri="{FF2B5EF4-FFF2-40B4-BE49-F238E27FC236}">
              <a16:creationId xmlns:a16="http://schemas.microsoft.com/office/drawing/2014/main" id="{00000000-0008-0000-0000-00009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>
          <a:extLst>
            <a:ext uri="{FF2B5EF4-FFF2-40B4-BE49-F238E27FC236}">
              <a16:creationId xmlns:a16="http://schemas.microsoft.com/office/drawing/2014/main" id="{00000000-0008-0000-0000-000096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>
          <a:extLst>
            <a:ext uri="{FF2B5EF4-FFF2-40B4-BE49-F238E27FC236}">
              <a16:creationId xmlns:a16="http://schemas.microsoft.com/office/drawing/2014/main" id="{00000000-0008-0000-0000-00009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>
          <a:extLst>
            <a:ext uri="{FF2B5EF4-FFF2-40B4-BE49-F238E27FC236}">
              <a16:creationId xmlns:a16="http://schemas.microsoft.com/office/drawing/2014/main" id="{00000000-0008-0000-0000-00009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>
          <a:extLst>
            <a:ext uri="{FF2B5EF4-FFF2-40B4-BE49-F238E27FC236}">
              <a16:creationId xmlns:a16="http://schemas.microsoft.com/office/drawing/2014/main" id="{00000000-0008-0000-0000-00009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>
          <a:extLst>
            <a:ext uri="{FF2B5EF4-FFF2-40B4-BE49-F238E27FC236}">
              <a16:creationId xmlns:a16="http://schemas.microsoft.com/office/drawing/2014/main" id="{00000000-0008-0000-0000-0000A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>
          <a:extLst>
            <a:ext uri="{FF2B5EF4-FFF2-40B4-BE49-F238E27FC236}">
              <a16:creationId xmlns:a16="http://schemas.microsoft.com/office/drawing/2014/main" id="{00000000-0008-0000-0000-0000A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>
          <a:extLst>
            <a:ext uri="{FF2B5EF4-FFF2-40B4-BE49-F238E27FC236}">
              <a16:creationId xmlns:a16="http://schemas.microsoft.com/office/drawing/2014/main" id="{00000000-0008-0000-0000-0000A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>
          <a:extLst>
            <a:ext uri="{FF2B5EF4-FFF2-40B4-BE49-F238E27FC236}">
              <a16:creationId xmlns:a16="http://schemas.microsoft.com/office/drawing/2014/main" id="{00000000-0008-0000-0000-0000A5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>
          <a:extLst>
            <a:ext uri="{FF2B5EF4-FFF2-40B4-BE49-F238E27FC236}">
              <a16:creationId xmlns:a16="http://schemas.microsoft.com/office/drawing/2014/main" id="{00000000-0008-0000-0000-0000A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>
          <a:extLst>
            <a:ext uri="{FF2B5EF4-FFF2-40B4-BE49-F238E27FC236}">
              <a16:creationId xmlns:a16="http://schemas.microsoft.com/office/drawing/2014/main" id="{00000000-0008-0000-0000-0000A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>
          <a:extLst>
            <a:ext uri="{FF2B5EF4-FFF2-40B4-BE49-F238E27FC236}">
              <a16:creationId xmlns:a16="http://schemas.microsoft.com/office/drawing/2014/main" id="{00000000-0008-0000-0000-0000B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>
          <a:extLst>
            <a:ext uri="{FF2B5EF4-FFF2-40B4-BE49-F238E27FC236}">
              <a16:creationId xmlns:a16="http://schemas.microsoft.com/office/drawing/2014/main" id="{00000000-0008-0000-0000-0000B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>
          <a:extLst>
            <a:ext uri="{FF2B5EF4-FFF2-40B4-BE49-F238E27FC236}">
              <a16:creationId xmlns:a16="http://schemas.microsoft.com/office/drawing/2014/main" id="{00000000-0008-0000-0000-0000B2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>
          <a:extLst>
            <a:ext uri="{FF2B5EF4-FFF2-40B4-BE49-F238E27FC236}">
              <a16:creationId xmlns:a16="http://schemas.microsoft.com/office/drawing/2014/main" id="{00000000-0008-0000-0000-0000B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>
          <a:extLst>
            <a:ext uri="{FF2B5EF4-FFF2-40B4-BE49-F238E27FC236}">
              <a16:creationId xmlns:a16="http://schemas.microsoft.com/office/drawing/2014/main" id="{00000000-0008-0000-0000-0000B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>
          <a:extLst>
            <a:ext uri="{FF2B5EF4-FFF2-40B4-BE49-F238E27FC236}">
              <a16:creationId xmlns:a16="http://schemas.microsoft.com/office/drawing/2014/main" id="{00000000-0008-0000-0000-0000B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>
          <a:extLst>
            <a:ext uri="{FF2B5EF4-FFF2-40B4-BE49-F238E27FC236}">
              <a16:creationId xmlns:a16="http://schemas.microsoft.com/office/drawing/2014/main" id="{00000000-0008-0000-0000-0000BE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>
          <a:extLst>
            <a:ext uri="{FF2B5EF4-FFF2-40B4-BE49-F238E27FC236}">
              <a16:creationId xmlns:a16="http://schemas.microsoft.com/office/drawing/2014/main" id="{00000000-0008-0000-0000-0000BF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>
          <a:extLst>
            <a:ext uri="{FF2B5EF4-FFF2-40B4-BE49-F238E27FC236}">
              <a16:creationId xmlns:a16="http://schemas.microsoft.com/office/drawing/2014/main" id="{00000000-0008-0000-0000-0000C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>
          <a:extLst>
            <a:ext uri="{FF2B5EF4-FFF2-40B4-BE49-F238E27FC236}">
              <a16:creationId xmlns:a16="http://schemas.microsoft.com/office/drawing/2014/main" id="{00000000-0008-0000-0000-0000C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>
          <a:extLst>
            <a:ext uri="{FF2B5EF4-FFF2-40B4-BE49-F238E27FC236}">
              <a16:creationId xmlns:a16="http://schemas.microsoft.com/office/drawing/2014/main" id="{00000000-0008-0000-0000-0000C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>
          <a:extLst>
            <a:ext uri="{FF2B5EF4-FFF2-40B4-BE49-F238E27FC236}">
              <a16:creationId xmlns:a16="http://schemas.microsoft.com/office/drawing/2014/main" id="{00000000-0008-0000-0000-0000CB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>
          <a:extLst>
            <a:ext uri="{FF2B5EF4-FFF2-40B4-BE49-F238E27FC236}">
              <a16:creationId xmlns:a16="http://schemas.microsoft.com/office/drawing/2014/main" id="{00000000-0008-0000-0000-0000CC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>
          <a:extLst>
            <a:ext uri="{FF2B5EF4-FFF2-40B4-BE49-F238E27FC236}">
              <a16:creationId xmlns:a16="http://schemas.microsoft.com/office/drawing/2014/main" id="{00000000-0008-0000-0000-0000D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>
          <a:extLst>
            <a:ext uri="{FF2B5EF4-FFF2-40B4-BE49-F238E27FC236}">
              <a16:creationId xmlns:a16="http://schemas.microsoft.com/office/drawing/2014/main" id="{00000000-0008-0000-0000-0000D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>
          <a:extLst>
            <a:ext uri="{FF2B5EF4-FFF2-40B4-BE49-F238E27FC236}">
              <a16:creationId xmlns:a16="http://schemas.microsoft.com/office/drawing/2014/main" id="{00000000-0008-0000-0000-0000D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>
          <a:extLst>
            <a:ext uri="{FF2B5EF4-FFF2-40B4-BE49-F238E27FC236}">
              <a16:creationId xmlns:a16="http://schemas.microsoft.com/office/drawing/2014/main" id="{00000000-0008-0000-0000-0000D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>
          <a:extLst>
            <a:ext uri="{FF2B5EF4-FFF2-40B4-BE49-F238E27FC236}">
              <a16:creationId xmlns:a16="http://schemas.microsoft.com/office/drawing/2014/main" id="{00000000-0008-0000-0000-0000D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>
          <a:extLst>
            <a:ext uri="{FF2B5EF4-FFF2-40B4-BE49-F238E27FC236}">
              <a16:creationId xmlns:a16="http://schemas.microsoft.com/office/drawing/2014/main" id="{00000000-0008-0000-0000-0000E6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>
          <a:extLst>
            <a:ext uri="{FF2B5EF4-FFF2-40B4-BE49-F238E27FC236}">
              <a16:creationId xmlns:a16="http://schemas.microsoft.com/office/drawing/2014/main" id="{00000000-0008-0000-0000-0000E9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>
          <a:extLst>
            <a:ext uri="{FF2B5EF4-FFF2-40B4-BE49-F238E27FC236}">
              <a16:creationId xmlns:a16="http://schemas.microsoft.com/office/drawing/2014/main" id="{00000000-0008-0000-0000-0000EC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>
          <a:extLst>
            <a:ext uri="{FF2B5EF4-FFF2-40B4-BE49-F238E27FC236}">
              <a16:creationId xmlns:a16="http://schemas.microsoft.com/office/drawing/2014/main" id="{00000000-0008-0000-0000-0000ED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>
          <a:extLst>
            <a:ext uri="{FF2B5EF4-FFF2-40B4-BE49-F238E27FC236}">
              <a16:creationId xmlns:a16="http://schemas.microsoft.com/office/drawing/2014/main" id="{00000000-0008-0000-0000-0000EEB40000}"/>
            </a:ext>
          </a:extLst>
        </xdr:cNvPr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>
          <a:extLst>
            <a:ext uri="{FF2B5EF4-FFF2-40B4-BE49-F238E27FC236}">
              <a16:creationId xmlns:a16="http://schemas.microsoft.com/office/drawing/2014/main" id="{00000000-0008-0000-0000-0000F3B40000}"/>
            </a:ext>
          </a:extLst>
        </xdr:cNvPr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>
          <a:extLst>
            <a:ext uri="{FF2B5EF4-FFF2-40B4-BE49-F238E27FC236}">
              <a16:creationId xmlns:a16="http://schemas.microsoft.com/office/drawing/2014/main" id="{00000000-0008-0000-0000-0000F9B40000}"/>
            </a:ext>
          </a:extLst>
        </xdr:cNvPr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>
          <a:extLst>
            <a:ext uri="{FF2B5EF4-FFF2-40B4-BE49-F238E27FC236}">
              <a16:creationId xmlns:a16="http://schemas.microsoft.com/office/drawing/2014/main" id="{00000000-0008-0000-0000-0000FA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>
          <a:extLst>
            <a:ext uri="{FF2B5EF4-FFF2-40B4-BE49-F238E27FC236}">
              <a16:creationId xmlns:a16="http://schemas.microsoft.com/office/drawing/2014/main" id="{00000000-0008-0000-0000-0000FB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>
          <a:extLst>
            <a:ext uri="{FF2B5EF4-FFF2-40B4-BE49-F238E27FC236}">
              <a16:creationId xmlns:a16="http://schemas.microsoft.com/office/drawing/2014/main" id="{00000000-0008-0000-0000-000001B50000}"/>
            </a:ext>
          </a:extLst>
        </xdr:cNvPr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zoomScale="69" zoomScaleNormal="69" workbookViewId="0">
      <selection activeCell="Q22" sqref="Q22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7.5" customHeight="1" x14ac:dyDescent="0.25">
      <c r="A1" s="40" t="s">
        <v>59</v>
      </c>
      <c r="B1" s="40"/>
      <c r="C1" s="40"/>
      <c r="D1" s="40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 x14ac:dyDescent="0.2">
      <c r="A4" s="37">
        <v>1</v>
      </c>
      <c r="B4" s="34" t="s">
        <v>1</v>
      </c>
      <c r="C4" s="38">
        <v>11608819</v>
      </c>
      <c r="D4" s="31">
        <f>C4/$C$43</f>
        <v>0.29928159952770056</v>
      </c>
      <c r="H4" s="3"/>
      <c r="I4" s="3"/>
    </row>
    <row r="5" spans="1:9" ht="33.75" customHeight="1" x14ac:dyDescent="0.3">
      <c r="A5" s="37">
        <v>2</v>
      </c>
      <c r="B5" s="34" t="s">
        <v>4</v>
      </c>
      <c r="C5" s="38">
        <v>10886980</v>
      </c>
      <c r="D5" s="31">
        <f t="shared" ref="D5:D42" si="0">C5/$C$43</f>
        <v>0.28067220174817831</v>
      </c>
      <c r="F5" s="10"/>
      <c r="G5" s="5"/>
      <c r="H5" s="3"/>
      <c r="I5" s="3"/>
    </row>
    <row r="6" spans="1:9" ht="33.75" customHeight="1" x14ac:dyDescent="0.3">
      <c r="A6" s="37">
        <v>3</v>
      </c>
      <c r="B6" s="34" t="s">
        <v>55</v>
      </c>
      <c r="C6" s="38">
        <v>7289318</v>
      </c>
      <c r="D6" s="31">
        <f t="shared" si="0"/>
        <v>0.18792253979548298</v>
      </c>
      <c r="F6" s="9"/>
      <c r="G6" s="5"/>
      <c r="H6" s="3"/>
      <c r="I6" s="3"/>
    </row>
    <row r="7" spans="1:9" ht="33.75" customHeight="1" x14ac:dyDescent="0.3">
      <c r="A7" s="37">
        <v>4</v>
      </c>
      <c r="B7" s="34" t="s">
        <v>3</v>
      </c>
      <c r="C7" s="38">
        <v>5895994</v>
      </c>
      <c r="D7" s="31">
        <f t="shared" si="0"/>
        <v>0.15200189744759784</v>
      </c>
      <c r="F7" s="5"/>
      <c r="G7" s="8"/>
      <c r="H7" s="3"/>
      <c r="I7" s="3"/>
    </row>
    <row r="8" spans="1:9" ht="33.75" customHeight="1" x14ac:dyDescent="0.3">
      <c r="A8" s="37">
        <v>5</v>
      </c>
      <c r="B8" s="34" t="s">
        <v>2</v>
      </c>
      <c r="C8" s="38">
        <v>2568837</v>
      </c>
      <c r="D8" s="31">
        <f t="shared" si="0"/>
        <v>6.6225999930392548E-2</v>
      </c>
      <c r="F8" s="5"/>
      <c r="G8" s="8"/>
      <c r="H8" s="3"/>
      <c r="I8" s="3"/>
    </row>
    <row r="9" spans="1:9" ht="33.75" customHeight="1" x14ac:dyDescent="0.25">
      <c r="A9" s="37">
        <v>6</v>
      </c>
      <c r="B9" s="34" t="s">
        <v>5</v>
      </c>
      <c r="C9" s="38">
        <v>368284</v>
      </c>
      <c r="D9" s="31">
        <f t="shared" si="0"/>
        <v>9.4945596619655862E-3</v>
      </c>
      <c r="F9" s="8"/>
      <c r="G9" s="8"/>
      <c r="H9" s="3"/>
      <c r="I9" s="3"/>
    </row>
    <row r="10" spans="1:9" ht="33.75" customHeight="1" x14ac:dyDescent="0.25">
      <c r="A10" s="37">
        <v>7</v>
      </c>
      <c r="B10" s="34" t="s">
        <v>43</v>
      </c>
      <c r="C10" s="38">
        <v>32440</v>
      </c>
      <c r="D10" s="31">
        <f t="shared" si="0"/>
        <v>8.363206531757111E-4</v>
      </c>
      <c r="F10" s="24"/>
      <c r="G10" s="8"/>
      <c r="H10" s="3"/>
      <c r="I10" s="3"/>
    </row>
    <row r="11" spans="1:9" ht="33.75" customHeight="1" x14ac:dyDescent="0.2">
      <c r="A11" s="37">
        <v>8</v>
      </c>
      <c r="B11" s="34" t="s">
        <v>10</v>
      </c>
      <c r="C11" s="38">
        <v>20557</v>
      </c>
      <c r="D11" s="31">
        <f t="shared" si="0"/>
        <v>5.2997051995478089E-4</v>
      </c>
      <c r="F11" s="25"/>
      <c r="H11" s="3"/>
      <c r="I11" s="3"/>
    </row>
    <row r="12" spans="1:9" ht="33.75" customHeight="1" x14ac:dyDescent="0.2">
      <c r="A12" s="37">
        <v>9</v>
      </c>
      <c r="B12" s="34" t="s">
        <v>20</v>
      </c>
      <c r="C12" s="38">
        <v>12863</v>
      </c>
      <c r="D12" s="31">
        <f t="shared" si="0"/>
        <v>3.3161506047469703E-4</v>
      </c>
      <c r="H12" s="3"/>
      <c r="I12" s="3"/>
    </row>
    <row r="13" spans="1:9" ht="33.75" customHeight="1" x14ac:dyDescent="0.2">
      <c r="A13" s="37">
        <v>10</v>
      </c>
      <c r="B13" s="34" t="s">
        <v>7</v>
      </c>
      <c r="C13" s="38">
        <v>11799</v>
      </c>
      <c r="D13" s="31">
        <f t="shared" si="0"/>
        <v>3.0418456802775015E-4</v>
      </c>
      <c r="H13" s="3"/>
      <c r="I13" s="3"/>
    </row>
    <row r="14" spans="1:9" ht="33.75" customHeight="1" x14ac:dyDescent="0.2">
      <c r="A14" s="37">
        <v>11</v>
      </c>
      <c r="B14" s="34" t="s">
        <v>13</v>
      </c>
      <c r="C14" s="38">
        <v>10376</v>
      </c>
      <c r="D14" s="31">
        <f t="shared" si="0"/>
        <v>2.6749886243376011E-4</v>
      </c>
      <c r="H14" s="3"/>
      <c r="I14" s="3"/>
    </row>
    <row r="15" spans="1:9" ht="33.75" customHeight="1" x14ac:dyDescent="0.2">
      <c r="A15" s="37">
        <v>12</v>
      </c>
      <c r="B15" s="34" t="s">
        <v>51</v>
      </c>
      <c r="C15" s="38">
        <v>9789</v>
      </c>
      <c r="D15" s="31">
        <f t="shared" si="0"/>
        <v>2.5236568661951407E-4</v>
      </c>
      <c r="H15" s="3"/>
      <c r="I15" s="3"/>
    </row>
    <row r="16" spans="1:9" ht="33.75" customHeight="1" x14ac:dyDescent="0.2">
      <c r="A16" s="37">
        <v>13</v>
      </c>
      <c r="B16" s="34" t="s">
        <v>57</v>
      </c>
      <c r="C16" s="38">
        <v>9359</v>
      </c>
      <c r="D16" s="31">
        <f t="shared" si="0"/>
        <v>2.4128005527347351E-4</v>
      </c>
      <c r="H16" s="3"/>
      <c r="I16" s="3"/>
    </row>
    <row r="17" spans="1:9" ht="33.75" customHeight="1" x14ac:dyDescent="0.2">
      <c r="A17" s="37">
        <v>14</v>
      </c>
      <c r="B17" s="34" t="s">
        <v>49</v>
      </c>
      <c r="C17" s="38">
        <v>6977</v>
      </c>
      <c r="D17" s="31">
        <f t="shared" si="0"/>
        <v>1.7987081372401162E-4</v>
      </c>
      <c r="H17" s="3"/>
      <c r="I17" s="3"/>
    </row>
    <row r="18" spans="1:9" ht="33.75" customHeight="1" x14ac:dyDescent="0.2">
      <c r="A18" s="37">
        <v>15</v>
      </c>
      <c r="B18" s="34" t="s">
        <v>16</v>
      </c>
      <c r="C18" s="38">
        <v>6775</v>
      </c>
      <c r="D18" s="31">
        <f t="shared" si="0"/>
        <v>1.7466314504517396E-4</v>
      </c>
      <c r="H18" s="3"/>
      <c r="I18" s="3"/>
    </row>
    <row r="19" spans="1:9" ht="33.75" customHeight="1" x14ac:dyDescent="0.2">
      <c r="A19" s="37">
        <v>16</v>
      </c>
      <c r="B19" s="34" t="s">
        <v>9</v>
      </c>
      <c r="C19" s="38">
        <v>6367</v>
      </c>
      <c r="D19" s="31">
        <f t="shared" si="0"/>
        <v>1.6414468553544245E-4</v>
      </c>
      <c r="H19" s="3"/>
      <c r="I19" s="3"/>
    </row>
    <row r="20" spans="1:9" ht="33.75" customHeight="1" x14ac:dyDescent="0.2">
      <c r="A20" s="37">
        <v>17</v>
      </c>
      <c r="B20" s="34" t="s">
        <v>45</v>
      </c>
      <c r="C20" s="38">
        <v>4927</v>
      </c>
      <c r="D20" s="31">
        <f t="shared" si="0"/>
        <v>1.2702071079521358E-4</v>
      </c>
      <c r="H20" s="3"/>
      <c r="I20" s="3"/>
    </row>
    <row r="21" spans="1:9" ht="33.75" customHeight="1" x14ac:dyDescent="0.2">
      <c r="A21" s="37">
        <v>18</v>
      </c>
      <c r="B21" s="34" t="s">
        <v>50</v>
      </c>
      <c r="C21" s="38">
        <v>4477</v>
      </c>
      <c r="D21" s="31">
        <f t="shared" si="0"/>
        <v>1.1541946868889207E-4</v>
      </c>
      <c r="H21" s="3"/>
      <c r="I21" s="3"/>
    </row>
    <row r="22" spans="1:9" ht="33.75" customHeight="1" x14ac:dyDescent="0.2">
      <c r="A22" s="37">
        <v>19</v>
      </c>
      <c r="B22" s="34" t="s">
        <v>48</v>
      </c>
      <c r="C22" s="38">
        <v>4012</v>
      </c>
      <c r="D22" s="31">
        <f t="shared" si="0"/>
        <v>1.0343151851235983E-4</v>
      </c>
      <c r="H22" s="3"/>
      <c r="I22" s="3"/>
    </row>
    <row r="23" spans="1:9" ht="33.75" customHeight="1" x14ac:dyDescent="0.2">
      <c r="A23" s="37">
        <v>20</v>
      </c>
      <c r="B23" s="34" t="s">
        <v>21</v>
      </c>
      <c r="C23" s="38">
        <v>3814</v>
      </c>
      <c r="D23" s="31">
        <f t="shared" si="0"/>
        <v>9.8326971985578362E-5</v>
      </c>
      <c r="H23" s="3"/>
      <c r="I23" s="3"/>
    </row>
    <row r="24" spans="1:9" ht="33.75" customHeight="1" x14ac:dyDescent="0.2">
      <c r="A24" s="37">
        <v>21</v>
      </c>
      <c r="B24" s="34" t="s">
        <v>11</v>
      </c>
      <c r="C24" s="38">
        <v>3711</v>
      </c>
      <c r="D24" s="31">
        <f t="shared" si="0"/>
        <v>9.5671576570131441E-5</v>
      </c>
      <c r="H24" s="3"/>
      <c r="I24" s="3"/>
    </row>
    <row r="25" spans="1:9" ht="33.75" customHeight="1" x14ac:dyDescent="0.2">
      <c r="A25" s="37">
        <v>22</v>
      </c>
      <c r="B25" s="34" t="s">
        <v>23</v>
      </c>
      <c r="C25" s="38">
        <v>3020</v>
      </c>
      <c r="D25" s="31">
        <f t="shared" si="0"/>
        <v>7.7857224802424407E-5</v>
      </c>
      <c r="H25" s="3"/>
      <c r="I25" s="3"/>
    </row>
    <row r="26" spans="1:9" ht="33.75" customHeight="1" x14ac:dyDescent="0.2">
      <c r="A26" s="37">
        <v>23</v>
      </c>
      <c r="B26" s="34" t="s">
        <v>6</v>
      </c>
      <c r="C26" s="38">
        <v>2601</v>
      </c>
      <c r="D26" s="31">
        <f t="shared" si="0"/>
        <v>6.7055179374538363E-5</v>
      </c>
      <c r="H26" s="3"/>
      <c r="I26" s="3"/>
    </row>
    <row r="27" spans="1:9" ht="33.75" customHeight="1" x14ac:dyDescent="0.2">
      <c r="A27" s="37">
        <v>24</v>
      </c>
      <c r="B27" s="34" t="s">
        <v>8</v>
      </c>
      <c r="C27" s="38">
        <v>2249</v>
      </c>
      <c r="D27" s="31">
        <f t="shared" si="0"/>
        <v>5.7980429993593538E-5</v>
      </c>
      <c r="H27" s="3"/>
      <c r="I27" s="3"/>
    </row>
    <row r="28" spans="1:9" ht="33.75" customHeight="1" x14ac:dyDescent="0.2">
      <c r="A28" s="37">
        <v>25</v>
      </c>
      <c r="B28" s="34" t="s">
        <v>26</v>
      </c>
      <c r="C28" s="38">
        <v>2249</v>
      </c>
      <c r="D28" s="31">
        <f t="shared" si="0"/>
        <v>5.7980429993593538E-5</v>
      </c>
      <c r="H28" s="3"/>
      <c r="I28" s="3"/>
    </row>
    <row r="29" spans="1:9" ht="33.75" customHeight="1" x14ac:dyDescent="0.2">
      <c r="A29" s="37">
        <v>26</v>
      </c>
      <c r="B29" s="34" t="s">
        <v>54</v>
      </c>
      <c r="C29" s="38">
        <v>2179</v>
      </c>
      <c r="D29" s="31">
        <f t="shared" si="0"/>
        <v>5.617579233261019E-5</v>
      </c>
      <c r="E29" s="3"/>
      <c r="H29" s="3"/>
      <c r="I29" s="3"/>
    </row>
    <row r="30" spans="1:9" ht="33.75" customHeight="1" x14ac:dyDescent="0.2">
      <c r="A30" s="37">
        <v>27</v>
      </c>
      <c r="B30" s="34" t="s">
        <v>24</v>
      </c>
      <c r="C30" s="38">
        <v>1769</v>
      </c>
      <c r="D30" s="31">
        <f t="shared" si="0"/>
        <v>4.5605771746850583E-5</v>
      </c>
      <c r="E30" s="3"/>
      <c r="H30" s="3"/>
      <c r="I30" s="3"/>
    </row>
    <row r="31" spans="1:9" ht="33.75" customHeight="1" x14ac:dyDescent="0.2">
      <c r="A31" s="37">
        <v>28</v>
      </c>
      <c r="B31" s="34" t="s">
        <v>22</v>
      </c>
      <c r="C31" s="38">
        <v>1647</v>
      </c>
      <c r="D31" s="31">
        <f t="shared" si="0"/>
        <v>4.246054610913675E-5</v>
      </c>
      <c r="E31" s="3"/>
      <c r="H31" s="3"/>
      <c r="I31" s="3"/>
    </row>
    <row r="32" spans="1:9" ht="33.75" customHeight="1" x14ac:dyDescent="0.2">
      <c r="A32" s="37">
        <v>29</v>
      </c>
      <c r="B32" s="34" t="s">
        <v>17</v>
      </c>
      <c r="C32" s="38">
        <v>1518</v>
      </c>
      <c r="D32" s="31">
        <f t="shared" si="0"/>
        <v>3.9134856705324582E-5</v>
      </c>
      <c r="E32" s="3"/>
      <c r="H32" s="3"/>
      <c r="I32" s="3"/>
    </row>
    <row r="33" spans="1:9" ht="33.75" customHeight="1" x14ac:dyDescent="0.2">
      <c r="A33" s="37">
        <v>30</v>
      </c>
      <c r="B33" s="34" t="s">
        <v>12</v>
      </c>
      <c r="C33" s="38">
        <v>1386</v>
      </c>
      <c r="D33" s="31">
        <f t="shared" si="0"/>
        <v>3.5731825687470274E-5</v>
      </c>
      <c r="E33" s="3"/>
      <c r="H33" s="3"/>
      <c r="I33" s="3"/>
    </row>
    <row r="34" spans="1:9" ht="33.75" customHeight="1" x14ac:dyDescent="0.2">
      <c r="A34" s="37">
        <v>31</v>
      </c>
      <c r="B34" s="34" t="s">
        <v>14</v>
      </c>
      <c r="C34" s="38">
        <v>1201</v>
      </c>
      <c r="D34" s="31">
        <f t="shared" si="0"/>
        <v>3.0962426154871428E-5</v>
      </c>
      <c r="E34" s="3"/>
      <c r="H34" s="3"/>
      <c r="I34" s="3"/>
    </row>
    <row r="35" spans="1:9" ht="33.75" customHeight="1" x14ac:dyDescent="0.2">
      <c r="A35" s="37">
        <v>32</v>
      </c>
      <c r="B35" s="34" t="s">
        <v>18</v>
      </c>
      <c r="C35" s="38">
        <v>901</v>
      </c>
      <c r="D35" s="31">
        <f t="shared" si="0"/>
        <v>2.3228264750657082E-5</v>
      </c>
      <c r="E35" s="3"/>
      <c r="H35" s="3"/>
      <c r="I35" s="3"/>
    </row>
    <row r="36" spans="1:9" ht="33.75" customHeight="1" x14ac:dyDescent="0.2">
      <c r="A36" s="37">
        <v>33</v>
      </c>
      <c r="B36" s="34" t="s">
        <v>47</v>
      </c>
      <c r="C36" s="38">
        <v>573</v>
      </c>
      <c r="D36" s="31">
        <f t="shared" si="0"/>
        <v>1.4772248282049398E-5</v>
      </c>
      <c r="E36" s="3"/>
      <c r="H36" s="3"/>
      <c r="I36" s="3"/>
    </row>
    <row r="37" spans="1:9" ht="33.75" customHeight="1" x14ac:dyDescent="0.2">
      <c r="A37" s="37">
        <v>34</v>
      </c>
      <c r="B37" s="34" t="s">
        <v>15</v>
      </c>
      <c r="C37" s="38">
        <v>570</v>
      </c>
      <c r="D37" s="31">
        <f t="shared" si="0"/>
        <v>1.4694906668007255E-5</v>
      </c>
      <c r="E37" s="3"/>
      <c r="H37" s="3"/>
      <c r="I37" s="3"/>
    </row>
    <row r="38" spans="1:9" ht="33.75" customHeight="1" x14ac:dyDescent="0.2">
      <c r="A38" s="37">
        <v>35</v>
      </c>
      <c r="B38" s="34" t="s">
        <v>19</v>
      </c>
      <c r="C38" s="38">
        <v>496</v>
      </c>
      <c r="D38" s="31">
        <f t="shared" si="0"/>
        <v>1.2787146854967716E-5</v>
      </c>
      <c r="E38" s="3"/>
      <c r="H38" s="3"/>
      <c r="I38" s="3"/>
    </row>
    <row r="39" spans="1:9" ht="33.75" customHeight="1" x14ac:dyDescent="0.2">
      <c r="A39" s="37">
        <v>36</v>
      </c>
      <c r="B39" s="34" t="s">
        <v>44</v>
      </c>
      <c r="C39" s="38">
        <v>101</v>
      </c>
      <c r="D39" s="31">
        <f t="shared" si="0"/>
        <v>2.6038343394188295E-6</v>
      </c>
      <c r="E39" s="3"/>
      <c r="H39" s="3"/>
      <c r="I39" s="3"/>
    </row>
    <row r="40" spans="1:9" ht="33.75" customHeight="1" x14ac:dyDescent="0.2">
      <c r="A40" s="37">
        <v>37</v>
      </c>
      <c r="B40" s="34" t="s">
        <v>46</v>
      </c>
      <c r="C40" s="38">
        <v>12</v>
      </c>
      <c r="D40" s="31">
        <f t="shared" si="0"/>
        <v>3.0936645616857378E-7</v>
      </c>
      <c r="E40" s="3"/>
      <c r="H40" s="3"/>
      <c r="I40" s="3"/>
    </row>
    <row r="41" spans="1:9" ht="33.75" customHeight="1" x14ac:dyDescent="0.2">
      <c r="A41" s="37">
        <v>38</v>
      </c>
      <c r="B41" s="34" t="s">
        <v>25</v>
      </c>
      <c r="C41" s="38">
        <v>3</v>
      </c>
      <c r="D41" s="31">
        <f t="shared" si="0"/>
        <v>7.7341614042143444E-8</v>
      </c>
      <c r="E41" s="3"/>
      <c r="H41" s="3"/>
      <c r="I41" s="3"/>
    </row>
    <row r="42" spans="1:9" ht="33.75" customHeight="1" x14ac:dyDescent="0.2">
      <c r="A42" s="37">
        <v>39</v>
      </c>
      <c r="B42" s="34" t="s">
        <v>56</v>
      </c>
      <c r="C42" s="38">
        <v>0</v>
      </c>
      <c r="D42" s="31">
        <f t="shared" si="0"/>
        <v>0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35">
        <f>SUM(C4:C42)</f>
        <v>38788950</v>
      </c>
      <c r="D43" s="36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5" t="s">
        <v>29</v>
      </c>
      <c r="B45" s="45"/>
      <c r="C45" s="45"/>
      <c r="D45" s="45"/>
      <c r="E45" s="45"/>
      <c r="H45" s="3"/>
      <c r="I45" s="3"/>
    </row>
    <row r="46" spans="1:9" ht="33.75" customHeight="1" x14ac:dyDescent="0.2">
      <c r="A46" s="41"/>
      <c r="B46" s="43" t="s">
        <v>58</v>
      </c>
      <c r="C46" s="44"/>
      <c r="D46" s="43" t="s">
        <v>62</v>
      </c>
      <c r="E46" s="44"/>
      <c r="H46" s="3"/>
      <c r="I46" s="3"/>
    </row>
    <row r="47" spans="1:9" ht="33.75" customHeight="1" x14ac:dyDescent="0.2">
      <c r="A47" s="42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55384001</v>
      </c>
      <c r="C48" s="14">
        <v>4459832</v>
      </c>
      <c r="D48" s="14">
        <v>38788950</v>
      </c>
      <c r="E48" s="14">
        <v>3020067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f>B48/22</f>
        <v>2517454.5909090908</v>
      </c>
      <c r="C49" s="14">
        <v>205284.96753246753</v>
      </c>
      <c r="D49" s="27">
        <f>D48/20</f>
        <v>1939447.5</v>
      </c>
      <c r="E49" s="14">
        <v>144665.96015037596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39" t="s">
        <v>63</v>
      </c>
      <c r="B51" s="39"/>
      <c r="C51" s="39"/>
      <c r="D51" s="39"/>
      <c r="E51" s="39"/>
      <c r="F51" s="39"/>
      <c r="G51" s="39"/>
      <c r="H51" s="39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1874602</v>
      </c>
      <c r="C53" s="15">
        <v>567035</v>
      </c>
      <c r="D53" s="15">
        <v>314916</v>
      </c>
      <c r="E53" s="15">
        <v>85816</v>
      </c>
      <c r="F53" s="15">
        <v>131402</v>
      </c>
      <c r="G53" s="15">
        <v>46296</v>
      </c>
      <c r="H53" s="15">
        <f>SUM(B53:G53)</f>
        <v>3020067</v>
      </c>
      <c r="I53" s="3"/>
    </row>
    <row r="54" spans="1:9" ht="21.95" customHeight="1" x14ac:dyDescent="0.2">
      <c r="A54" s="12" t="s">
        <v>41</v>
      </c>
      <c r="B54" s="16">
        <f>B53/$H$53</f>
        <v>0.62071536823520801</v>
      </c>
      <c r="C54" s="16">
        <f t="shared" ref="C54:G54" si="1">C53/$H$53</f>
        <v>0.18775576833229196</v>
      </c>
      <c r="D54" s="16">
        <f t="shared" si="1"/>
        <v>0.10427450781721068</v>
      </c>
      <c r="E54" s="16">
        <f t="shared" si="1"/>
        <v>2.8415263634879624E-2</v>
      </c>
      <c r="F54" s="16">
        <f t="shared" si="1"/>
        <v>4.3509630746602641E-2</v>
      </c>
      <c r="G54" s="16">
        <f t="shared" si="1"/>
        <v>1.5329461233807065E-2</v>
      </c>
      <c r="H54" s="16">
        <f>SUM(B54:G54)</f>
        <v>1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2026-06-22T02:07:33Z</cp:lastPrinted>
  <dcterms:created xsi:type="dcterms:W3CDTF">2004-03-23T08:32:53Z</dcterms:created>
  <dcterms:modified xsi:type="dcterms:W3CDTF">2026-06-22T02:07:50Z</dcterms:modified>
</cp:coreProperties>
</file>