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4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D49" i="11" l="1"/>
  <c r="C43" i="11" l="1"/>
  <c r="H53" i="11" l="1"/>
  <c r="D54" i="11" s="1"/>
  <c r="E54" i="11" l="1"/>
  <c r="C54" i="11"/>
  <c r="B54" i="11"/>
  <c r="G54" i="11"/>
  <c r="F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<sst xmlns="http://schemas.openxmlformats.org/spreadsheetml/2006/main" count="66" uniqueCount="64">
  <si>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</si>
  <si>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</si>
  <si>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</si>
  <si>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</si>
  <si>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</si>
  <si>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</si>
  <si>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</si>
  <si>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</si>
  <si>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</si>
  <si>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</si>
  <si>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</si>
  <si>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</si>
  <si>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</si>
  <si>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</si>
  <si>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</si>
  <si>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</si>
  <si>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</si>
  <si>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</si>
  <si>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</si>
  <si>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</si>
  <si>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</si>
  <si>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</si>
  <si>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</si>
  <si>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</si>
  <si>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</si>
  <si>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</si>
  <si>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</si>
  <si>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</si>
  <si>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</si>
  <si>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</si>
  <si>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</si>
  <si>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</si>
  <si>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</si>
  <si>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</si>
  <si>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</si>
  <si>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</si>
  <si>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</si>
  <si>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</si>
  <si>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</si>
  <si>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</si>
  <si>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</si>
  <si>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</si>
  <si>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</si>
  <si>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</si>
  <si>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</si>
  <si>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</si>
  <si>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</si>
  <si>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</si>
  <si>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</si>
  <si>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</si>
  <si>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</si>
  <si>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</si>
  <si>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</si>
  <si>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</si>
  <si>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</si>
  <si>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</si>
  <si>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</si>
  <si>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</si>
  <si>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</si>
  <si>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</si>
  <si>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114年2月交易量</t>
    <phoneticPr fontId="3" type="noConversion"/>
  </si>
  <si>
    <t>114年2月百分比</t>
    <phoneticPr fontId="3" type="noConversion"/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</si>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</sst>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19" zoomScale="80" zoomScaleNormal="80" workbookViewId="0">
      <selection activeCell="F69" sqref="F69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3" t="s">
        <v>59</v>
      </c>
      <c r="B1" s="43"/>
      <c r="C1" s="43"/>
      <c r="D1" s="43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28">
        <v>1</v>
      </c>
      <c r="B4" s="34" t="s">
        <v>1</v>
      </c>
      <c r="C4" s="35">
        <v>11010100</v>
      </c>
      <c r="D4" s="31">
        <v>0.45785516804421184</v>
      </c>
      <c r="H4" s="3"/>
      <c r="I4" s="3"/>
    </row>
    <row r="5" spans="1:9" ht="33.75" customHeight="1" x14ac:dyDescent="0.3">
      <c r="A5" s="28">
        <v>2</v>
      </c>
      <c r="B5" s="34" t="s">
        <v>4</v>
      </c>
      <c r="C5" s="35">
        <v>4442905</v>
      </c>
      <c r="D5" s="31">
        <v>0.18475826880586635</v>
      </c>
      <c r="F5" s="10"/>
      <c r="G5" s="5"/>
      <c r="H5" s="3"/>
      <c r="I5" s="3"/>
    </row>
    <row r="6" spans="1:9" ht="33.75" customHeight="1" x14ac:dyDescent="0.3">
      <c r="A6" s="28">
        <v>3</v>
      </c>
      <c r="B6" s="34" t="s">
        <v>3</v>
      </c>
      <c r="C6" s="35">
        <v>3896717</v>
      </c>
      <c r="D6" s="31">
        <v>0.16204503291121217</v>
      </c>
      <c r="F6" s="9"/>
      <c r="G6" s="5"/>
      <c r="H6" s="3"/>
      <c r="I6" s="3"/>
    </row>
    <row r="7" spans="1:9" ht="33.75" customHeight="1" x14ac:dyDescent="0.3">
      <c r="A7" s="28">
        <v>4</v>
      </c>
      <c r="B7" s="34" t="s">
        <v>55</v>
      </c>
      <c r="C7" s="35">
        <v>2363653</v>
      </c>
      <c r="D7" s="31">
        <v>9.8292544256019965E-2</v>
      </c>
      <c r="F7" s="5"/>
      <c r="G7" s="8"/>
      <c r="H7" s="3"/>
      <c r="I7" s="3"/>
    </row>
    <row r="8" spans="1:9" ht="33.75" customHeight="1" x14ac:dyDescent="0.3">
      <c r="A8" s="28">
        <v>5</v>
      </c>
      <c r="B8" s="34" t="s">
        <v>2</v>
      </c>
      <c r="C8" s="35">
        <v>1931932</v>
      </c>
      <c r="D8" s="31">
        <v>8.033942021507437E-2</v>
      </c>
      <c r="F8" s="5"/>
      <c r="G8" s="8"/>
      <c r="H8" s="3"/>
      <c r="I8" s="3"/>
    </row>
    <row r="9" spans="1:9" ht="33.75" customHeight="1" x14ac:dyDescent="0.25">
      <c r="A9" s="28">
        <v>6</v>
      </c>
      <c r="B9" s="34" t="s">
        <v>5</v>
      </c>
      <c r="C9" s="36">
        <v>211597</v>
      </c>
      <c r="D9" s="31">
        <v>8.7992643111916412E-3</v>
      </c>
      <c r="F9" s="8"/>
      <c r="G9" s="8"/>
      <c r="H9" s="3"/>
      <c r="I9" s="3"/>
    </row>
    <row r="10" spans="1:9" ht="33.75" customHeight="1" x14ac:dyDescent="0.25">
      <c r="A10" s="28">
        <v>7</v>
      </c>
      <c r="B10" s="34" t="s">
        <v>51</v>
      </c>
      <c r="C10" s="35">
        <v>40853</v>
      </c>
      <c r="D10" s="31">
        <v>1.6988725969891451E-3</v>
      </c>
      <c r="F10" s="24"/>
      <c r="G10" s="8"/>
      <c r="H10" s="3"/>
      <c r="I10" s="3"/>
    </row>
    <row r="11" spans="1:9" ht="33.75" customHeight="1" x14ac:dyDescent="0.2">
      <c r="A11" s="28">
        <v>8</v>
      </c>
      <c r="B11" s="34" t="s">
        <v>43</v>
      </c>
      <c r="C11" s="35">
        <v>32348</v>
      </c>
      <c r="D11" s="31">
        <v>1.3451920487456213E-3</v>
      </c>
      <c r="F11" s="25"/>
      <c r="H11" s="3"/>
      <c r="I11" s="3"/>
    </row>
    <row r="12" spans="1:9" ht="33.75" customHeight="1" x14ac:dyDescent="0.2">
      <c r="A12" s="28">
        <v>9</v>
      </c>
      <c r="B12" s="34" t="s">
        <v>57</v>
      </c>
      <c r="C12" s="35">
        <v>20324</v>
      </c>
      <c r="D12" s="31">
        <v>8.4517383450927435E-4</v>
      </c>
      <c r="H12" s="3"/>
      <c r="I12" s="3"/>
    </row>
    <row r="13" spans="1:9" ht="33.75" customHeight="1" x14ac:dyDescent="0.2">
      <c r="A13" s="28">
        <v>10</v>
      </c>
      <c r="B13" s="34" t="s">
        <v>7</v>
      </c>
      <c r="C13" s="35">
        <v>13781</v>
      </c>
      <c r="D13" s="31">
        <v>5.7308308469653175E-4</v>
      </c>
      <c r="H13" s="3"/>
      <c r="I13" s="3"/>
    </row>
    <row r="14" spans="1:9" ht="33.75" customHeight="1" x14ac:dyDescent="0.2">
      <c r="A14" s="28">
        <v>11</v>
      </c>
      <c r="B14" s="34" t="s">
        <v>6</v>
      </c>
      <c r="C14" s="35">
        <v>11526</v>
      </c>
      <c r="D14" s="31">
        <v>4.7930887701997131E-4</v>
      </c>
      <c r="H14" s="3"/>
      <c r="I14" s="3"/>
    </row>
    <row r="15" spans="1:9" ht="33.75" customHeight="1" x14ac:dyDescent="0.2">
      <c r="A15" s="28">
        <v>12</v>
      </c>
      <c r="B15" s="34" t="s">
        <v>10</v>
      </c>
      <c r="C15" s="35">
        <v>8326</v>
      </c>
      <c r="D15" s="31">
        <v>3.4623683064968601E-4</v>
      </c>
      <c r="H15" s="3"/>
      <c r="I15" s="3"/>
    </row>
    <row r="16" spans="1:9" ht="33.75" customHeight="1" x14ac:dyDescent="0.2">
      <c r="A16" s="28">
        <v>13</v>
      </c>
      <c r="B16" s="34" t="s">
        <v>54</v>
      </c>
      <c r="C16" s="37">
        <v>7813</v>
      </c>
      <c r="D16" s="31">
        <v>3.2490371821594963E-4</v>
      </c>
      <c r="H16" s="3"/>
      <c r="I16" s="3"/>
    </row>
    <row r="17" spans="1:9" ht="33.75" customHeight="1" x14ac:dyDescent="0.2">
      <c r="A17" s="28">
        <v>14</v>
      </c>
      <c r="B17" s="34" t="s">
        <v>16</v>
      </c>
      <c r="C17" s="35">
        <v>7260</v>
      </c>
      <c r="D17" s="31">
        <v>3.0190720520258471E-4</v>
      </c>
      <c r="H17" s="3"/>
      <c r="I17" s="3"/>
    </row>
    <row r="18" spans="1:9" ht="33.75" customHeight="1" x14ac:dyDescent="0.2">
      <c r="A18" s="28">
        <v>15</v>
      </c>
      <c r="B18" s="34" t="s">
        <v>9</v>
      </c>
      <c r="C18" s="35">
        <v>6973</v>
      </c>
      <c r="D18" s="31">
        <v>2.8997230604374974E-4</v>
      </c>
      <c r="H18" s="3"/>
      <c r="I18" s="3"/>
    </row>
    <row r="19" spans="1:9" ht="33.75" customHeight="1" x14ac:dyDescent="0.2">
      <c r="A19" s="28">
        <v>16</v>
      </c>
      <c r="B19" s="34" t="s">
        <v>20</v>
      </c>
      <c r="C19" s="35">
        <v>4802</v>
      </c>
      <c r="D19" s="31">
        <v>1.9969123958440936E-4</v>
      </c>
      <c r="H19" s="3"/>
      <c r="I19" s="3"/>
    </row>
    <row r="20" spans="1:9" ht="33.75" customHeight="1" x14ac:dyDescent="0.2">
      <c r="A20" s="28">
        <v>17</v>
      </c>
      <c r="B20" s="34" t="s">
        <v>12</v>
      </c>
      <c r="C20" s="35">
        <v>4490</v>
      </c>
      <c r="D20" s="31">
        <v>1.8671671506330652E-4</v>
      </c>
      <c r="H20" s="3"/>
      <c r="I20" s="3"/>
    </row>
    <row r="21" spans="1:9" ht="33.75" customHeight="1" x14ac:dyDescent="0.2">
      <c r="A21" s="28">
        <v>18</v>
      </c>
      <c r="B21" s="34" t="s">
        <v>50</v>
      </c>
      <c r="C21" s="35">
        <v>3872</v>
      </c>
      <c r="D21" s="31">
        <v>1.610171761080452E-4</v>
      </c>
      <c r="H21" s="3"/>
      <c r="I21" s="3"/>
    </row>
    <row r="22" spans="1:9" ht="33.75" customHeight="1" x14ac:dyDescent="0.2">
      <c r="A22" s="28">
        <v>19</v>
      </c>
      <c r="B22" s="34" t="s">
        <v>48</v>
      </c>
      <c r="C22" s="35">
        <v>3130</v>
      </c>
      <c r="D22" s="31">
        <v>1.3016109535593528E-4</v>
      </c>
      <c r="H22" s="3"/>
      <c r="I22" s="3"/>
    </row>
    <row r="23" spans="1:9" ht="33.75" customHeight="1" x14ac:dyDescent="0.2">
      <c r="A23" s="28">
        <v>20</v>
      </c>
      <c r="B23" s="34" t="s">
        <v>23</v>
      </c>
      <c r="C23" s="35">
        <v>3107</v>
      </c>
      <c r="D23" s="31">
        <v>1.2920464002264887E-4</v>
      </c>
      <c r="H23" s="3"/>
      <c r="I23" s="3"/>
    </row>
    <row r="24" spans="1:9" ht="33.75" customHeight="1" x14ac:dyDescent="0.2">
      <c r="A24" s="28">
        <v>21</v>
      </c>
      <c r="B24" s="34" t="s">
        <v>11</v>
      </c>
      <c r="C24" s="38">
        <v>2806</v>
      </c>
      <c r="D24" s="31">
        <v>1.166875506609439E-4</v>
      </c>
      <c r="H24" s="3"/>
      <c r="I24" s="3"/>
    </row>
    <row r="25" spans="1:9" ht="33.75" customHeight="1" x14ac:dyDescent="0.2">
      <c r="A25" s="28">
        <v>22</v>
      </c>
      <c r="B25" s="34" t="s">
        <v>47</v>
      </c>
      <c r="C25" s="38">
        <v>2794</v>
      </c>
      <c r="D25" s="31">
        <v>1.1618853048705533E-4</v>
      </c>
      <c r="H25" s="3"/>
      <c r="I25" s="3"/>
    </row>
    <row r="26" spans="1:9" ht="33.75" customHeight="1" x14ac:dyDescent="0.2">
      <c r="A26" s="28">
        <v>23</v>
      </c>
      <c r="B26" s="34" t="s">
        <v>21</v>
      </c>
      <c r="C26" s="37">
        <v>2744</v>
      </c>
      <c r="D26" s="31">
        <v>1.1410927976251963E-4</v>
      </c>
      <c r="H26" s="3"/>
      <c r="I26" s="3"/>
    </row>
    <row r="27" spans="1:9" ht="33.75" customHeight="1" x14ac:dyDescent="0.2">
      <c r="A27" s="28">
        <v>24</v>
      </c>
      <c r="B27" s="34" t="s">
        <v>26</v>
      </c>
      <c r="C27" s="35">
        <v>2579</v>
      </c>
      <c r="D27" s="31">
        <v>1.0724775237155179E-4</v>
      </c>
      <c r="H27" s="3"/>
      <c r="I27" s="3"/>
    </row>
    <row r="28" spans="1:9" ht="33.75" customHeight="1" x14ac:dyDescent="0.2">
      <c r="A28" s="28">
        <v>25</v>
      </c>
      <c r="B28" s="34" t="s">
        <v>8</v>
      </c>
      <c r="C28" s="35">
        <v>2333</v>
      </c>
      <c r="D28" s="31">
        <v>9.7017838806836106E-5</v>
      </c>
      <c r="H28" s="3"/>
      <c r="I28" s="3"/>
    </row>
    <row r="29" spans="1:9" ht="33.75" customHeight="1" x14ac:dyDescent="0.2">
      <c r="A29" s="28">
        <v>26</v>
      </c>
      <c r="B29" s="34" t="s">
        <v>49</v>
      </c>
      <c r="C29" s="35">
        <v>1853</v>
      </c>
      <c r="D29" s="31">
        <v>7.7057031851293322E-5</v>
      </c>
      <c r="E29" s="3"/>
      <c r="H29" s="3"/>
      <c r="I29" s="3"/>
    </row>
    <row r="30" spans="1:9" ht="33.75" customHeight="1" x14ac:dyDescent="0.2">
      <c r="A30" s="28">
        <v>27</v>
      </c>
      <c r="B30" s="34" t="s">
        <v>22</v>
      </c>
      <c r="C30" s="38">
        <v>1818</v>
      </c>
      <c r="D30" s="31">
        <v>7.5601556344118327E-5</v>
      </c>
      <c r="E30" s="3"/>
      <c r="H30" s="3"/>
      <c r="I30" s="3"/>
    </row>
    <row r="31" spans="1:9" ht="33.75" customHeight="1" x14ac:dyDescent="0.2">
      <c r="A31" s="28">
        <v>28</v>
      </c>
      <c r="B31" s="34" t="s">
        <v>18</v>
      </c>
      <c r="C31" s="35">
        <v>1010</v>
      </c>
      <c r="D31" s="31">
        <v>4.200086463562129E-5</v>
      </c>
      <c r="E31" s="3"/>
      <c r="H31" s="3"/>
      <c r="I31" s="3"/>
    </row>
    <row r="32" spans="1:9" ht="33.75" customHeight="1" x14ac:dyDescent="0.2">
      <c r="A32" s="28">
        <v>29</v>
      </c>
      <c r="B32" s="34" t="s">
        <v>45</v>
      </c>
      <c r="C32" s="38">
        <v>832</v>
      </c>
      <c r="D32" s="31">
        <v>3.4598732056274171E-5</v>
      </c>
      <c r="E32" s="3"/>
      <c r="H32" s="3"/>
      <c r="I32" s="3"/>
    </row>
    <row r="33" spans="1:9" ht="33.75" customHeight="1" x14ac:dyDescent="0.2">
      <c r="A33" s="28">
        <v>30</v>
      </c>
      <c r="B33" s="34" t="s">
        <v>13</v>
      </c>
      <c r="C33" s="38">
        <v>692</v>
      </c>
      <c r="D33" s="31">
        <v>2.8776830027574193E-5</v>
      </c>
      <c r="E33" s="3"/>
      <c r="H33" s="3"/>
      <c r="I33" s="3"/>
    </row>
    <row r="34" spans="1:9" ht="33.75" customHeight="1" x14ac:dyDescent="0.2">
      <c r="A34" s="28">
        <v>31</v>
      </c>
      <c r="B34" s="34" t="s">
        <v>14</v>
      </c>
      <c r="C34" s="38">
        <v>596</v>
      </c>
      <c r="D34" s="31">
        <v>2.4784668636465635E-5</v>
      </c>
      <c r="E34" s="3"/>
      <c r="H34" s="3"/>
      <c r="I34" s="3"/>
    </row>
    <row r="35" spans="1:9" ht="33.75" customHeight="1" x14ac:dyDescent="0.2">
      <c r="A35" s="28">
        <v>32</v>
      </c>
      <c r="B35" s="34" t="s">
        <v>15</v>
      </c>
      <c r="C35" s="36">
        <v>417</v>
      </c>
      <c r="D35" s="31">
        <v>1.7340951042627802E-5</v>
      </c>
      <c r="E35" s="3"/>
      <c r="H35" s="3"/>
      <c r="I35" s="3"/>
    </row>
    <row r="36" spans="1:9" ht="33.75" customHeight="1" x14ac:dyDescent="0.2">
      <c r="A36" s="28">
        <v>33</v>
      </c>
      <c r="B36" s="34" t="s">
        <v>17</v>
      </c>
      <c r="C36" s="36">
        <v>396</v>
      </c>
      <c r="D36" s="31">
        <v>1.6467665738322803E-5</v>
      </c>
      <c r="E36" s="3"/>
      <c r="H36" s="3"/>
      <c r="I36" s="3"/>
    </row>
    <row r="37" spans="1:9" ht="33.75" customHeight="1" x14ac:dyDescent="0.2">
      <c r="A37" s="28">
        <v>34</v>
      </c>
      <c r="B37" s="34" t="s">
        <v>24</v>
      </c>
      <c r="C37" s="39">
        <v>225</v>
      </c>
      <c r="D37" s="31">
        <v>9.3566282604106839E-6</v>
      </c>
      <c r="E37" s="3"/>
      <c r="H37" s="3"/>
      <c r="I37" s="3"/>
    </row>
    <row r="38" spans="1:9" ht="33.75" customHeight="1" x14ac:dyDescent="0.2">
      <c r="A38" s="28">
        <v>35</v>
      </c>
      <c r="B38" s="34" t="s">
        <v>19</v>
      </c>
      <c r="C38" s="36">
        <v>191</v>
      </c>
      <c r="D38" s="31">
        <v>7.9427377677264033E-6</v>
      </c>
      <c r="E38" s="3"/>
      <c r="H38" s="3"/>
      <c r="I38" s="3"/>
    </row>
    <row r="39" spans="1:9" ht="33.75" customHeight="1" x14ac:dyDescent="0.2">
      <c r="A39" s="28">
        <v>36</v>
      </c>
      <c r="B39" s="34" t="s">
        <v>25</v>
      </c>
      <c r="C39" s="36">
        <v>190</v>
      </c>
      <c r="D39" s="31">
        <v>7.9011527532356885E-6</v>
      </c>
      <c r="E39" s="3"/>
      <c r="H39" s="3"/>
      <c r="I39" s="3"/>
    </row>
    <row r="40" spans="1:9" ht="33.75" customHeight="1" x14ac:dyDescent="0.2">
      <c r="A40" s="28">
        <v>37</v>
      </c>
      <c r="B40" s="34" t="s">
        <v>44</v>
      </c>
      <c r="C40" s="36">
        <v>82</v>
      </c>
      <c r="D40" s="31">
        <v>3.4099711882385601E-6</v>
      </c>
      <c r="E40" s="3"/>
      <c r="H40" s="3"/>
      <c r="I40" s="3"/>
    </row>
    <row r="41" spans="1:9" ht="33.75" customHeight="1" x14ac:dyDescent="0.2">
      <c r="A41" s="28">
        <v>38</v>
      </c>
      <c r="B41" s="34" t="s">
        <v>46</v>
      </c>
      <c r="C41" s="36">
        <v>57</v>
      </c>
      <c r="D41" s="31">
        <v>2.3703458259707066E-6</v>
      </c>
      <c r="E41" s="3"/>
      <c r="H41" s="3"/>
      <c r="I41" s="3"/>
    </row>
    <row r="42" spans="1:9" ht="33.75" customHeight="1" x14ac:dyDescent="0.2">
      <c r="A42" s="28">
        <v>39</v>
      </c>
      <c r="B42" s="34" t="s">
        <v>56</v>
      </c>
      <c r="C42" s="36">
        <v>0</v>
      </c>
      <c r="D42" s="31"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SUM(C4:C41)</f>
        <v>24047124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8" t="s">
        <v>29</v>
      </c>
      <c r="B45" s="48"/>
      <c r="C45" s="48"/>
      <c r="D45" s="48"/>
      <c r="E45" s="48"/>
      <c r="H45" s="3"/>
      <c r="I45" s="3"/>
    </row>
    <row r="46" spans="1:9" ht="33.75" customHeight="1" x14ac:dyDescent="0.2">
      <c r="A46" s="44"/>
      <c r="B46" s="46" t="s">
        <v>58</v>
      </c>
      <c r="C46" s="47"/>
      <c r="D46" s="46" t="s">
        <v>62</v>
      </c>
      <c r="E46" s="47"/>
      <c r="H46" s="3"/>
      <c r="I46" s="3"/>
    </row>
    <row r="47" spans="1:9" ht="33.75" customHeight="1" x14ac:dyDescent="0.2">
      <c r="A47" s="45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22580674</v>
      </c>
      <c r="C48" s="14">
        <v>3786702</v>
      </c>
      <c r="D48" s="14">
        <v>24047124</v>
      </c>
      <c r="E48" s="14">
        <v>4010136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v>1505378.2666666666</v>
      </c>
      <c r="C49" s="14">
        <v>182672.37570061517</v>
      </c>
      <c r="D49" s="27">
        <f>D48/19</f>
        <v>1265638.105263158</v>
      </c>
      <c r="E49" s="14">
        <v>208665.3201754386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2" t="s">
        <v>63</v>
      </c>
      <c r="B51" s="42"/>
      <c r="C51" s="42"/>
      <c r="D51" s="42"/>
      <c r="E51" s="42"/>
      <c r="F51" s="42"/>
      <c r="G51" s="42"/>
      <c r="H51" s="42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2541378</v>
      </c>
      <c r="C53" s="15">
        <v>864789</v>
      </c>
      <c r="D53" s="15">
        <v>264723</v>
      </c>
      <c r="E53" s="15">
        <v>195637</v>
      </c>
      <c r="F53" s="15">
        <v>122842</v>
      </c>
      <c r="G53" s="15">
        <v>20767</v>
      </c>
      <c r="H53" s="15">
        <f>SUM(B53:G53)</f>
        <v>4010136</v>
      </c>
      <c r="I53" s="3"/>
    </row>
    <row r="54" spans="1:9" ht="21.95" customHeight="1" x14ac:dyDescent="0.2">
      <c r="A54" s="12" t="s">
        <v>41</v>
      </c>
      <c r="B54" s="16">
        <f>B53/$H$53</f>
        <v>0.63373860637145474</v>
      </c>
      <c r="C54" s="16">
        <f t="shared" ref="C54:G54" si="0">C53/$H$53</f>
        <v>0.21565079089586986</v>
      </c>
      <c r="D54" s="16">
        <f>D53/$H$53</f>
        <v>6.6013471862300929E-2</v>
      </c>
      <c r="E54" s="16">
        <f>E53/$H$53</f>
        <v>4.8785627220622942E-2</v>
      </c>
      <c r="F54" s="16">
        <f t="shared" si="0"/>
        <v>3.0632876291477398E-2</v>
      </c>
      <c r="G54" s="16">
        <f t="shared" si="0"/>
        <v>5.1786273582741333E-3</v>
      </c>
      <c r="H54" s="16">
        <f>SUM(B54:G54)</f>
        <v>0.99999999999999989</v>
      </c>
      <c r="I54" s="3"/>
    </row>
    <row r="55" spans="1:9" ht="21" customHeight="1" x14ac:dyDescent="0.2"/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2022-06-20T01:52:20Z</cp:lastPrinted>
  <dcterms:created xsi:type="dcterms:W3CDTF">2004-03-23T08:32:53Z</dcterms:created>
  <dcterms:modified xsi:type="dcterms:W3CDTF">2025-05-13T07:54:42Z</dcterms:modified>
</cp:coreProperties>
</file>