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3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 calcOnSave="0"/>
</workbook>
</file>

<file path=xl/calcChain.xml><?xml version="1.0" encoding="utf-8"?>
<calcChain xmlns="http://schemas.openxmlformats.org/spreadsheetml/2006/main">
  <c r="D48" i="11" l="1"/>
  <c r="C42" i="11" l="1"/>
  <c r="H52" i="11" l="1"/>
  <c r="E53" i="11" s="1"/>
  <c r="D53" i="11" l="1"/>
  <c r="C53" i="11"/>
  <c r="B53" i="11"/>
  <c r="G53" i="11"/>
  <c r="F53" i="11"/>
  <c r="H53" i="11" l="1"/>
</calcChain>
</file>

<file path=xl/sharedStrings.xml><?xml version="1.0" encoding="utf-8"?>
<sst xmlns="http://schemas.openxmlformats.org/spreadsheetml/2006/main" count="65" uniqueCount="63">
  <si>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</si>
  <si>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</si>
  <si>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</si>
  <si>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</si>
  <si>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</si>
  <si>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</si>
  <si>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</si>
  <si>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</si>
  <si>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</si>
  <si>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</si>
  <si>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</si>
  <si>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</si>
  <si>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</si>
  <si>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</si>
  <si>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</si>
  <si>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</si>
  <si>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</si>
  <si>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</si>
  <si>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</si>
  <si>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</si>
  <si>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</si>
  <si>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</si>
  <si>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</si>
  <si>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</si>
  <si>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</si>
  <si>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</si>
  <si>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</si>
  <si>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</si>
  <si>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</si>
  <si>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</si>
  <si>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</si>
  <si>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</si>
  <si>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</si>
  <si>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</si>
  <si>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</si>
  <si>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</si>
  <si>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</si>
  <si>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</si>
  <si>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</si>
  <si>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</si>
  <si>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</si>
  <si>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</si>
  <si>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</si>
  <si>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</si>
  <si>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</si>
  <si>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</si>
  <si>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</si>
  <si>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</si>
  <si>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</si>
  <si>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</si>
  <si>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</si>
  <si>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</si>
  <si>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</si>
  <si>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</si>
  <si>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</si>
  <si>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</si>
  <si>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</si>
  <si>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</si>
  <si>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</si>
  <si>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113年11月交易量</t>
    <phoneticPr fontId="3" type="noConversion"/>
  </si>
  <si>
    <t>113年11月百分比</t>
    <phoneticPr fontId="3" type="noConversion"/>
  </si>
  <si>
    <r>
      <t xml:space="preserve"> </t>
    </r>
    <r>
      <rPr>
        <b/>
        <sz val="16"/>
        <rFont val="Times New Roman"/>
        <family val="1"/>
      </rPr>
      <t>113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</si>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</sst>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/>
    <cellStyle name="一般 2" xfId="4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topLeftCell="A22" zoomScale="80" zoomScaleNormal="80" workbookViewId="0">
      <selection activeCell="G9" sqref="G9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3" t="s">
        <v>58</v>
      </c>
      <c r="B1" s="43"/>
      <c r="C1" s="43"/>
      <c r="D1" s="43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59</v>
      </c>
      <c r="D3" s="20" t="s">
        <v>60</v>
      </c>
      <c r="E3" s="13"/>
      <c r="F3" s="2"/>
      <c r="H3" s="3"/>
      <c r="I3" s="3"/>
    </row>
    <row r="4" spans="1:9" ht="33.75" customHeight="1" x14ac:dyDescent="0.2">
      <c r="A4" s="28">
        <v>1</v>
      </c>
      <c r="B4" s="34" t="s">
        <v>1</v>
      </c>
      <c r="C4" s="35">
        <v>14467592</v>
      </c>
      <c r="D4" s="31">
        <v>0.43907224344201556</v>
      </c>
      <c r="H4" s="3"/>
      <c r="I4" s="3"/>
    </row>
    <row r="5" spans="1:9" ht="33.75" customHeight="1" x14ac:dyDescent="0.3">
      <c r="A5" s="28">
        <v>2</v>
      </c>
      <c r="B5" s="34" t="s">
        <v>3</v>
      </c>
      <c r="C5" s="35">
        <v>6262042</v>
      </c>
      <c r="D5" s="31">
        <v>0.19004467567706679</v>
      </c>
      <c r="F5" s="10"/>
      <c r="G5" s="5"/>
      <c r="H5" s="3"/>
      <c r="I5" s="3"/>
    </row>
    <row r="6" spans="1:9" ht="33.75" customHeight="1" x14ac:dyDescent="0.3">
      <c r="A6" s="28">
        <v>3</v>
      </c>
      <c r="B6" s="34" t="s">
        <v>4</v>
      </c>
      <c r="C6" s="35">
        <v>5284165</v>
      </c>
      <c r="D6" s="31">
        <v>0.16036740469787772</v>
      </c>
      <c r="F6" s="9"/>
      <c r="G6" s="5"/>
      <c r="H6" s="3"/>
      <c r="I6" s="3"/>
    </row>
    <row r="7" spans="1:9" ht="33.75" customHeight="1" x14ac:dyDescent="0.3">
      <c r="A7" s="28">
        <v>4</v>
      </c>
      <c r="B7" s="34" t="s">
        <v>55</v>
      </c>
      <c r="C7" s="35">
        <v>3479866</v>
      </c>
      <c r="D7" s="31">
        <v>0.10560932126767143</v>
      </c>
      <c r="F7" s="5"/>
      <c r="G7" s="8"/>
      <c r="H7" s="3"/>
      <c r="I7" s="3"/>
    </row>
    <row r="8" spans="1:9" ht="33.75" customHeight="1" x14ac:dyDescent="0.3">
      <c r="A8" s="28">
        <v>5</v>
      </c>
      <c r="B8" s="34" t="s">
        <v>2</v>
      </c>
      <c r="C8" s="35">
        <v>2967352</v>
      </c>
      <c r="D8" s="31">
        <v>9.0055200597456156E-2</v>
      </c>
      <c r="F8" s="5"/>
      <c r="G8" s="8"/>
      <c r="H8" s="3"/>
      <c r="I8" s="3"/>
    </row>
    <row r="9" spans="1:9" ht="33.75" customHeight="1" x14ac:dyDescent="0.25">
      <c r="A9" s="28">
        <v>6</v>
      </c>
      <c r="B9" s="34" t="s">
        <v>5</v>
      </c>
      <c r="C9" s="36">
        <v>253554</v>
      </c>
      <c r="D9" s="31">
        <v>7.6950278673670654E-3</v>
      </c>
      <c r="F9" s="8"/>
      <c r="G9" s="8"/>
      <c r="H9" s="3"/>
      <c r="I9" s="3"/>
    </row>
    <row r="10" spans="1:9" ht="33.75" customHeight="1" x14ac:dyDescent="0.25">
      <c r="A10" s="28">
        <v>7</v>
      </c>
      <c r="B10" s="34" t="s">
        <v>43</v>
      </c>
      <c r="C10" s="35">
        <v>54788</v>
      </c>
      <c r="D10" s="31">
        <v>1.6627431900001846E-3</v>
      </c>
      <c r="F10" s="24"/>
      <c r="G10" s="8"/>
      <c r="H10" s="3"/>
      <c r="I10" s="3"/>
    </row>
    <row r="11" spans="1:9" ht="33.75" customHeight="1" x14ac:dyDescent="0.2">
      <c r="A11" s="28">
        <v>8</v>
      </c>
      <c r="B11" s="34" t="s">
        <v>51</v>
      </c>
      <c r="C11" s="35">
        <v>43368</v>
      </c>
      <c r="D11" s="31">
        <v>1.316161324814339E-3</v>
      </c>
      <c r="F11" s="25"/>
      <c r="H11" s="3"/>
      <c r="I11" s="3"/>
    </row>
    <row r="12" spans="1:9" ht="33.75" customHeight="1" x14ac:dyDescent="0.2">
      <c r="A12" s="28">
        <v>9</v>
      </c>
      <c r="B12" s="34" t="s">
        <v>6</v>
      </c>
      <c r="C12" s="35">
        <v>22625</v>
      </c>
      <c r="D12" s="31">
        <v>6.8663876530908547E-4</v>
      </c>
      <c r="H12" s="3"/>
      <c r="I12" s="3"/>
    </row>
    <row r="13" spans="1:9" ht="33.75" customHeight="1" x14ac:dyDescent="0.2">
      <c r="A13" s="28">
        <v>10</v>
      </c>
      <c r="B13" s="34" t="s">
        <v>7</v>
      </c>
      <c r="C13" s="35">
        <v>17753</v>
      </c>
      <c r="D13" s="31">
        <v>5.3878002212296989E-4</v>
      </c>
      <c r="H13" s="3"/>
      <c r="I13" s="3"/>
    </row>
    <row r="14" spans="1:9" ht="33.75" customHeight="1" x14ac:dyDescent="0.2">
      <c r="A14" s="28">
        <v>11</v>
      </c>
      <c r="B14" s="34" t="s">
        <v>9</v>
      </c>
      <c r="C14" s="35">
        <v>10968</v>
      </c>
      <c r="D14" s="31">
        <v>3.3286426421701875E-4</v>
      </c>
      <c r="H14" s="3"/>
      <c r="I14" s="3"/>
    </row>
    <row r="15" spans="1:9" ht="33.75" customHeight="1" x14ac:dyDescent="0.2">
      <c r="A15" s="28">
        <v>12</v>
      </c>
      <c r="B15" s="34" t="s">
        <v>54</v>
      </c>
      <c r="C15" s="35">
        <v>10141</v>
      </c>
      <c r="D15" s="31">
        <v>3.0776591023201925E-4</v>
      </c>
      <c r="H15" s="3"/>
      <c r="I15" s="3"/>
    </row>
    <row r="16" spans="1:9" ht="33.75" customHeight="1" x14ac:dyDescent="0.2">
      <c r="A16" s="28">
        <v>13</v>
      </c>
      <c r="B16" s="34" t="s">
        <v>20</v>
      </c>
      <c r="C16" s="37">
        <v>10019</v>
      </c>
      <c r="D16" s="31">
        <v>3.0406337191742441E-4</v>
      </c>
      <c r="H16" s="3"/>
      <c r="I16" s="3"/>
    </row>
    <row r="17" spans="1:9" ht="33.75" customHeight="1" x14ac:dyDescent="0.2">
      <c r="A17" s="28">
        <v>14</v>
      </c>
      <c r="B17" s="34" t="s">
        <v>10</v>
      </c>
      <c r="C17" s="35">
        <v>9140</v>
      </c>
      <c r="D17" s="31">
        <v>2.7738688684751563E-4</v>
      </c>
      <c r="H17" s="3"/>
      <c r="I17" s="3"/>
    </row>
    <row r="18" spans="1:9" ht="33.75" customHeight="1" x14ac:dyDescent="0.2">
      <c r="A18" s="28">
        <v>15</v>
      </c>
      <c r="B18" s="34" t="s">
        <v>50</v>
      </c>
      <c r="C18" s="35">
        <v>6572</v>
      </c>
      <c r="D18" s="31">
        <v>1.9945149019276508E-4</v>
      </c>
      <c r="H18" s="3"/>
      <c r="I18" s="3"/>
    </row>
    <row r="19" spans="1:9" ht="33.75" customHeight="1" x14ac:dyDescent="0.2">
      <c r="A19" s="28">
        <v>16</v>
      </c>
      <c r="B19" s="34" t="s">
        <v>48</v>
      </c>
      <c r="C19" s="35">
        <v>6159</v>
      </c>
      <c r="D19" s="31">
        <v>1.8691748753762021E-4</v>
      </c>
      <c r="H19" s="3"/>
      <c r="I19" s="3"/>
    </row>
    <row r="20" spans="1:9" ht="33.75" customHeight="1" x14ac:dyDescent="0.2">
      <c r="A20" s="28">
        <v>17</v>
      </c>
      <c r="B20" s="34" t="s">
        <v>11</v>
      </c>
      <c r="C20" s="35">
        <v>5676</v>
      </c>
      <c r="D20" s="31">
        <v>1.7225907765278979E-4</v>
      </c>
      <c r="H20" s="3"/>
      <c r="I20" s="3"/>
    </row>
    <row r="21" spans="1:9" ht="33.75" customHeight="1" x14ac:dyDescent="0.2">
      <c r="A21" s="28">
        <v>18</v>
      </c>
      <c r="B21" s="34" t="s">
        <v>16</v>
      </c>
      <c r="C21" s="35">
        <v>5644</v>
      </c>
      <c r="D21" s="31">
        <v>1.7128792006207639E-4</v>
      </c>
      <c r="H21" s="3"/>
      <c r="I21" s="3"/>
    </row>
    <row r="22" spans="1:9" ht="33.75" customHeight="1" x14ac:dyDescent="0.2">
      <c r="A22" s="28">
        <v>19</v>
      </c>
      <c r="B22" s="34" t="s">
        <v>49</v>
      </c>
      <c r="C22" s="35">
        <v>4965</v>
      </c>
      <c r="D22" s="31">
        <v>1.5068116993412637E-4</v>
      </c>
      <c r="H22" s="3"/>
      <c r="I22" s="3"/>
    </row>
    <row r="23" spans="1:9" ht="33.75" customHeight="1" x14ac:dyDescent="0.2">
      <c r="A23" s="28">
        <v>20</v>
      </c>
      <c r="B23" s="34" t="s">
        <v>12</v>
      </c>
      <c r="C23" s="35">
        <v>4569</v>
      </c>
      <c r="D23" s="31">
        <v>1.3866309474904801E-4</v>
      </c>
      <c r="H23" s="3"/>
      <c r="I23" s="3"/>
    </row>
    <row r="24" spans="1:9" ht="33.75" customHeight="1" x14ac:dyDescent="0.2">
      <c r="A24" s="28">
        <v>21</v>
      </c>
      <c r="B24" s="34" t="s">
        <v>8</v>
      </c>
      <c r="C24" s="38">
        <v>3004</v>
      </c>
      <c r="D24" s="31">
        <v>9.1167418828220671E-5</v>
      </c>
      <c r="H24" s="3"/>
      <c r="I24" s="3"/>
    </row>
    <row r="25" spans="1:9" ht="33.75" customHeight="1" x14ac:dyDescent="0.2">
      <c r="A25" s="28">
        <v>22</v>
      </c>
      <c r="B25" s="34" t="s">
        <v>13</v>
      </c>
      <c r="C25" s="38">
        <v>2879</v>
      </c>
      <c r="D25" s="31">
        <v>8.7373834489496444E-5</v>
      </c>
      <c r="H25" s="3"/>
      <c r="I25" s="3"/>
    </row>
    <row r="26" spans="1:9" ht="33.75" customHeight="1" x14ac:dyDescent="0.2">
      <c r="A26" s="28">
        <v>23</v>
      </c>
      <c r="B26" s="34" t="s">
        <v>45</v>
      </c>
      <c r="C26" s="37">
        <v>2718</v>
      </c>
      <c r="D26" s="31">
        <v>8.2487697861219643E-5</v>
      </c>
      <c r="H26" s="3"/>
      <c r="I26" s="3"/>
    </row>
    <row r="27" spans="1:9" ht="33.75" customHeight="1" x14ac:dyDescent="0.2">
      <c r="A27" s="28">
        <v>24</v>
      </c>
      <c r="B27" s="34" t="s">
        <v>47</v>
      </c>
      <c r="C27" s="35">
        <v>2551</v>
      </c>
      <c r="D27" s="31">
        <v>7.7419469184684063E-5</v>
      </c>
      <c r="H27" s="3"/>
      <c r="I27" s="3"/>
    </row>
    <row r="28" spans="1:9" ht="33.75" customHeight="1" x14ac:dyDescent="0.2">
      <c r="A28" s="28">
        <v>25</v>
      </c>
      <c r="B28" s="34" t="s">
        <v>23</v>
      </c>
      <c r="C28" s="35">
        <v>2081</v>
      </c>
      <c r="D28" s="31">
        <v>6.3155592071080966E-5</v>
      </c>
      <c r="H28" s="3"/>
      <c r="I28" s="3"/>
    </row>
    <row r="29" spans="1:9" ht="33.75" customHeight="1" x14ac:dyDescent="0.2">
      <c r="A29" s="28">
        <v>26</v>
      </c>
      <c r="B29" s="34" t="s">
        <v>22</v>
      </c>
      <c r="C29" s="35">
        <v>1944</v>
      </c>
      <c r="D29" s="31">
        <v>5.899782363583921E-5</v>
      </c>
      <c r="E29" s="3"/>
      <c r="H29" s="3"/>
      <c r="I29" s="3"/>
    </row>
    <row r="30" spans="1:9" ht="33.75" customHeight="1" x14ac:dyDescent="0.2">
      <c r="A30" s="28">
        <v>27</v>
      </c>
      <c r="B30" s="34" t="s">
        <v>24</v>
      </c>
      <c r="C30" s="38">
        <v>1379</v>
      </c>
      <c r="D30" s="31">
        <v>4.1850822424805694E-5</v>
      </c>
      <c r="E30" s="3"/>
      <c r="H30" s="3"/>
      <c r="I30" s="3"/>
    </row>
    <row r="31" spans="1:9" ht="33.75" customHeight="1" x14ac:dyDescent="0.2">
      <c r="A31" s="28">
        <v>28</v>
      </c>
      <c r="B31" s="34" t="s">
        <v>21</v>
      </c>
      <c r="C31" s="35">
        <v>1368</v>
      </c>
      <c r="D31" s="31">
        <v>4.1516987002997962E-5</v>
      </c>
      <c r="E31" s="3"/>
      <c r="H31" s="3"/>
      <c r="I31" s="3"/>
    </row>
    <row r="32" spans="1:9" ht="33.75" customHeight="1" x14ac:dyDescent="0.2">
      <c r="A32" s="28">
        <v>29</v>
      </c>
      <c r="B32" s="34" t="s">
        <v>18</v>
      </c>
      <c r="C32" s="38">
        <v>1247</v>
      </c>
      <c r="D32" s="31">
        <v>3.7844797363112907E-5</v>
      </c>
      <c r="E32" s="3"/>
      <c r="H32" s="3"/>
      <c r="I32" s="3"/>
    </row>
    <row r="33" spans="1:9" ht="33.75" customHeight="1" x14ac:dyDescent="0.2">
      <c r="A33" s="28">
        <v>30</v>
      </c>
      <c r="B33" s="34" t="s">
        <v>26</v>
      </c>
      <c r="C33" s="38">
        <v>1117</v>
      </c>
      <c r="D33" s="31">
        <v>3.3899469650839711E-5</v>
      </c>
      <c r="E33" s="3"/>
      <c r="H33" s="3"/>
      <c r="I33" s="3"/>
    </row>
    <row r="34" spans="1:9" ht="33.75" customHeight="1" x14ac:dyDescent="0.2">
      <c r="A34" s="28">
        <v>31</v>
      </c>
      <c r="B34" s="34" t="s">
        <v>14</v>
      </c>
      <c r="C34" s="38">
        <v>922</v>
      </c>
      <c r="D34" s="31">
        <v>2.7981478082429915E-5</v>
      </c>
      <c r="E34" s="3"/>
      <c r="H34" s="3"/>
      <c r="I34" s="3"/>
    </row>
    <row r="35" spans="1:9" ht="33.75" customHeight="1" x14ac:dyDescent="0.2">
      <c r="A35" s="28">
        <v>32</v>
      </c>
      <c r="B35" s="34" t="s">
        <v>17</v>
      </c>
      <c r="C35" s="36">
        <v>854</v>
      </c>
      <c r="D35" s="31">
        <v>2.5917768202163932E-5</v>
      </c>
      <c r="E35" s="3"/>
      <c r="H35" s="3"/>
      <c r="I35" s="3"/>
    </row>
    <row r="36" spans="1:9" ht="33.75" customHeight="1" x14ac:dyDescent="0.2">
      <c r="A36" s="28">
        <v>33</v>
      </c>
      <c r="B36" s="34" t="s">
        <v>15</v>
      </c>
      <c r="C36" s="36">
        <v>551</v>
      </c>
      <c r="D36" s="31">
        <v>1.6722119765096403E-5</v>
      </c>
      <c r="E36" s="3"/>
      <c r="H36" s="3"/>
      <c r="I36" s="3"/>
    </row>
    <row r="37" spans="1:9" ht="33.75" customHeight="1" x14ac:dyDescent="0.2">
      <c r="A37" s="28">
        <v>34</v>
      </c>
      <c r="B37" s="34" t="s">
        <v>19</v>
      </c>
      <c r="C37" s="39">
        <v>441</v>
      </c>
      <c r="D37" s="31">
        <v>1.338376554701908E-5</v>
      </c>
      <c r="E37" s="3"/>
      <c r="H37" s="3"/>
      <c r="I37" s="3"/>
    </row>
    <row r="38" spans="1:9" ht="33.75" customHeight="1" x14ac:dyDescent="0.2">
      <c r="A38" s="28">
        <v>35</v>
      </c>
      <c r="B38" s="34" t="s">
        <v>25</v>
      </c>
      <c r="C38" s="36">
        <v>223</v>
      </c>
      <c r="D38" s="31">
        <v>6.7677544602840248E-6</v>
      </c>
      <c r="E38" s="3"/>
      <c r="H38" s="3"/>
      <c r="I38" s="3"/>
    </row>
    <row r="39" spans="1:9" ht="33.75" customHeight="1" x14ac:dyDescent="0.2">
      <c r="A39" s="28">
        <v>36</v>
      </c>
      <c r="B39" s="34" t="s">
        <v>44</v>
      </c>
      <c r="C39" s="36">
        <v>76</v>
      </c>
      <c r="D39" s="31">
        <v>2.3064992779443313E-6</v>
      </c>
      <c r="E39" s="3"/>
      <c r="H39" s="3"/>
      <c r="I39" s="3"/>
    </row>
    <row r="40" spans="1:9" ht="33.75" customHeight="1" x14ac:dyDescent="0.2">
      <c r="A40" s="28">
        <v>37</v>
      </c>
      <c r="B40" s="34" t="s">
        <v>46</v>
      </c>
      <c r="C40" s="36">
        <v>55</v>
      </c>
      <c r="D40" s="31">
        <v>1.6691771090386608E-6</v>
      </c>
      <c r="E40" s="3"/>
      <c r="H40" s="3"/>
      <c r="I40" s="3"/>
    </row>
    <row r="41" spans="1:9" ht="33.75" customHeight="1" x14ac:dyDescent="0.2">
      <c r="A41" s="28">
        <v>38</v>
      </c>
      <c r="B41" s="34" t="s">
        <v>56</v>
      </c>
      <c r="C41" s="36">
        <v>0</v>
      </c>
      <c r="D41" s="31">
        <v>0</v>
      </c>
      <c r="E41" s="3"/>
      <c r="H41" s="3"/>
      <c r="I41" s="3"/>
    </row>
    <row r="42" spans="1:9" ht="33.75" customHeight="1" x14ac:dyDescent="0.2">
      <c r="A42" s="28" t="s">
        <v>28</v>
      </c>
      <c r="B42" s="28"/>
      <c r="C42" s="40">
        <f>SUM(C4:C41)</f>
        <v>32950368</v>
      </c>
      <c r="D42" s="41">
        <v>1</v>
      </c>
      <c r="E42" s="3"/>
      <c r="H42" s="3"/>
      <c r="I42" s="3"/>
    </row>
    <row r="43" spans="1:9" ht="33.75" customHeight="1" x14ac:dyDescent="0.25">
      <c r="A43" s="8"/>
      <c r="B43" s="6"/>
      <c r="C43" s="6"/>
      <c r="D43" s="7"/>
      <c r="E43" s="7"/>
      <c r="H43" s="3"/>
      <c r="I43" s="3"/>
    </row>
    <row r="44" spans="1:9" ht="33.75" customHeight="1" x14ac:dyDescent="0.3">
      <c r="A44" s="48" t="s">
        <v>29</v>
      </c>
      <c r="B44" s="48"/>
      <c r="C44" s="48"/>
      <c r="D44" s="48"/>
      <c r="E44" s="48"/>
      <c r="H44" s="3"/>
      <c r="I44" s="3"/>
    </row>
    <row r="45" spans="1:9" ht="33.75" customHeight="1" x14ac:dyDescent="0.2">
      <c r="A45" s="44"/>
      <c r="B45" s="46" t="s">
        <v>57</v>
      </c>
      <c r="C45" s="47"/>
      <c r="D45" s="46" t="s">
        <v>62</v>
      </c>
      <c r="E45" s="47"/>
      <c r="H45" s="3"/>
      <c r="I45" s="3"/>
    </row>
    <row r="46" spans="1:9" ht="33.75" customHeight="1" x14ac:dyDescent="0.2">
      <c r="A46" s="45"/>
      <c r="B46" s="21" t="s">
        <v>30</v>
      </c>
      <c r="C46" s="21" t="s">
        <v>31</v>
      </c>
      <c r="D46" s="21" t="s">
        <v>30</v>
      </c>
      <c r="E46" s="21" t="s">
        <v>31</v>
      </c>
      <c r="H46" s="3"/>
      <c r="I46" s="3"/>
    </row>
    <row r="47" spans="1:9" ht="33.75" customHeight="1" x14ac:dyDescent="0.2">
      <c r="A47" s="11" t="s">
        <v>32</v>
      </c>
      <c r="B47" s="14">
        <v>32950368</v>
      </c>
      <c r="C47" s="14">
        <v>4263115</v>
      </c>
      <c r="D47" s="14">
        <v>32950368</v>
      </c>
      <c r="E47" s="14">
        <v>3585321</v>
      </c>
      <c r="F47" s="33"/>
      <c r="G47" s="29"/>
      <c r="H47" s="3"/>
      <c r="I47" s="3"/>
    </row>
    <row r="48" spans="1:9" ht="33.75" customHeight="1" x14ac:dyDescent="0.2">
      <c r="A48" s="11" t="s">
        <v>33</v>
      </c>
      <c r="B48" s="27">
        <v>1734229.894736842</v>
      </c>
      <c r="C48" s="14">
        <v>194266.54771315638</v>
      </c>
      <c r="D48" s="27">
        <f>D47/21</f>
        <v>1569065.142857143</v>
      </c>
      <c r="E48" s="14">
        <v>182001.40100250626</v>
      </c>
      <c r="H48" s="3"/>
      <c r="I48" s="3"/>
    </row>
    <row r="49" spans="1:9" ht="33.75" customHeight="1" x14ac:dyDescent="0.2">
      <c r="A49" s="6"/>
      <c r="B49" s="6"/>
      <c r="C49" s="26"/>
      <c r="D49" s="7" t="s">
        <v>52</v>
      </c>
      <c r="E49" s="7"/>
      <c r="H49" s="3"/>
      <c r="I49" s="3"/>
    </row>
    <row r="50" spans="1:9" ht="33.75" customHeight="1" x14ac:dyDescent="0.2">
      <c r="A50" s="42" t="s">
        <v>61</v>
      </c>
      <c r="B50" s="42"/>
      <c r="C50" s="42"/>
      <c r="D50" s="42"/>
      <c r="E50" s="42"/>
      <c r="F50" s="42"/>
      <c r="G50" s="42"/>
      <c r="H50" s="42"/>
      <c r="I50" s="3"/>
    </row>
    <row r="51" spans="1:9" ht="33.75" customHeight="1" x14ac:dyDescent="0.3">
      <c r="A51" s="23"/>
      <c r="B51" s="22" t="s">
        <v>34</v>
      </c>
      <c r="C51" s="22" t="s">
        <v>35</v>
      </c>
      <c r="D51" s="21" t="s">
        <v>36</v>
      </c>
      <c r="E51" s="21" t="s">
        <v>37</v>
      </c>
      <c r="F51" s="21" t="s">
        <v>38</v>
      </c>
      <c r="G51" s="22" t="s">
        <v>39</v>
      </c>
      <c r="H51" s="19" t="s">
        <v>42</v>
      </c>
      <c r="I51" s="3"/>
    </row>
    <row r="52" spans="1:9" ht="21.95" customHeight="1" x14ac:dyDescent="0.2">
      <c r="A52" s="11" t="s">
        <v>40</v>
      </c>
      <c r="B52" s="15">
        <v>2040835</v>
      </c>
      <c r="C52" s="15">
        <v>1034859</v>
      </c>
      <c r="D52" s="15">
        <v>141639</v>
      </c>
      <c r="E52" s="15">
        <v>207895</v>
      </c>
      <c r="F52" s="15">
        <v>121506</v>
      </c>
      <c r="G52" s="15">
        <v>38587</v>
      </c>
      <c r="H52" s="15">
        <f>SUM(B52:G52)</f>
        <v>3585321</v>
      </c>
      <c r="I52" s="3"/>
    </row>
    <row r="53" spans="1:9" ht="21.95" customHeight="1" x14ac:dyDescent="0.2">
      <c r="A53" s="12" t="s">
        <v>41</v>
      </c>
      <c r="B53" s="16">
        <f>B52/$H$52</f>
        <v>0.56921960404661121</v>
      </c>
      <c r="C53" s="16">
        <f t="shared" ref="C53:G53" si="0">C52/$H$52</f>
        <v>0.28863775377434825</v>
      </c>
      <c r="D53" s="16">
        <f t="shared" si="0"/>
        <v>3.9505249320772116E-2</v>
      </c>
      <c r="E53" s="16">
        <f t="shared" si="0"/>
        <v>5.7985045132639447E-2</v>
      </c>
      <c r="F53" s="16">
        <f t="shared" si="0"/>
        <v>3.3889852540400146E-2</v>
      </c>
      <c r="G53" s="16">
        <f t="shared" si="0"/>
        <v>1.0762495185228881E-2</v>
      </c>
      <c r="H53" s="16">
        <f>SUM(B53:G53)</f>
        <v>1</v>
      </c>
      <c r="I53" s="3"/>
    </row>
    <row r="54" spans="1:9" ht="18.75" x14ac:dyDescent="0.25">
      <c r="A54" s="6"/>
      <c r="B54" s="6"/>
      <c r="C54" s="6"/>
      <c r="D54" s="7"/>
      <c r="E54" s="8"/>
      <c r="I54" s="3"/>
    </row>
    <row r="56" spans="1:9" ht="21" customHeight="1" x14ac:dyDescent="0.2"/>
  </sheetData>
  <mergeCells count="6">
    <mergeCell ref="A50:H50"/>
    <mergeCell ref="A1:D1"/>
    <mergeCell ref="A45:A46"/>
    <mergeCell ref="B45:C45"/>
    <mergeCell ref="D45:E45"/>
    <mergeCell ref="A44:E44"/>
  </mergeCells>
  <phoneticPr fontId="3" type="noConversion"/>
  <printOptions horizontalCentered="1"/>
  <pageMargins left="0.55000000000000004" right="0.28000000000000003" top="0.4" bottom="0.4" header="0.17" footer="0.17"/>
  <pageSetup paperSize="9" scale="4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2024-12-13T06:13:57Z</cp:lastPrinted>
  <dcterms:created xsi:type="dcterms:W3CDTF">2004-03-23T08:32:53Z</dcterms:created>
  <dcterms:modified xsi:type="dcterms:W3CDTF">2024-12-13T06:15:14Z</dcterms:modified>
</cp:coreProperties>
</file>