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Y9WD272Z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C41" i="11" l="1"/>
  <c r="H51" i="11" l="1"/>
  <c r="E52" i="11" s="1"/>
  <c r="D52" i="11" l="1"/>
  <c r="C52" i="11"/>
  <c r="B52" i="11"/>
  <c r="G52" i="11"/>
  <c r="F52" i="11"/>
  <c r="H52" i="11" l="1"/>
</calcChain>
</file>

<file path=xl/sharedStrings.xml><?xml version="1.0" encoding="utf-8"?>
<sst xmlns="http://schemas.openxmlformats.org/spreadsheetml/2006/main" count="64" uniqueCount="62">
  <si>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</si>
  <si>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</si>
  <si>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</si>
  <si>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</si>
  <si>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</si>
  <si>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</si>
  <si>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</si>
  <si>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</si>
  <si>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</si>
  <si>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</si>
  <si>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</si>
  <si>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</si>
  <si>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</si>
  <si>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</si>
  <si>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</si>
  <si>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</si>
  <si>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</si>
  <si>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</si>
  <si>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</si>
  <si>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</si>
  <si>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</si>
  <si>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</si>
  <si>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</si>
  <si>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</si>
  <si>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</si>
  <si>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</si>
  <si>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</si>
  <si>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</si>
  <si>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</si>
  <si>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</si>
  <si>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</si>
  <si>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</si>
  <si>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</si>
  <si>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</si>
  <si>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</si>
  <si>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</si>
  <si>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</si>
  <si>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</si>
  <si>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</si>
  <si>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</si>
  <si>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</si>
  <si>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</si>
  <si>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</si>
  <si>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</si>
  <si>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</si>
  <si>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</si>
  <si>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</si>
  <si>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</si>
  <si>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</si>
  <si>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</si>
  <si>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</si>
  <si>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</si>
  <si>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</si>
  <si>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</si>
  <si>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</si>
  <si>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MXFFX(客製化小型臺指期貨)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</si>
  <si>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</si>
  <si>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</si>
  <si>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113年3月交易量</t>
    <phoneticPr fontId="3" type="noConversion"/>
  </si>
  <si>
    <t>113年3月百分比</t>
    <phoneticPr fontId="3" type="noConversion"/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</si>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</sst>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178" fontId="15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78" fontId="15" fillId="0" borderId="0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22860</xdr:colOff>
      <xdr:row>44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373380</xdr:colOff>
      <xdr:row>45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0</xdr:col>
      <xdr:colOff>708660</xdr:colOff>
      <xdr:row>52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52</xdr:row>
      <xdr:rowOff>0</xdr:rowOff>
    </xdr:from>
    <xdr:to>
      <xdr:col>1</xdr:col>
      <xdr:colOff>741</xdr:colOff>
      <xdr:row>52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52</xdr:row>
      <xdr:rowOff>0</xdr:rowOff>
    </xdr:from>
    <xdr:to>
      <xdr:col>0</xdr:col>
      <xdr:colOff>530225</xdr:colOff>
      <xdr:row>52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52</xdr:row>
      <xdr:rowOff>0</xdr:rowOff>
    </xdr:from>
    <xdr:to>
      <xdr:col>1</xdr:col>
      <xdr:colOff>0</xdr:colOff>
      <xdr:row>52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52</xdr:row>
      <xdr:rowOff>0</xdr:rowOff>
    </xdr:from>
    <xdr:to>
      <xdr:col>0</xdr:col>
      <xdr:colOff>716280</xdr:colOff>
      <xdr:row>52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52</xdr:row>
      <xdr:rowOff>0</xdr:rowOff>
    </xdr:from>
    <xdr:to>
      <xdr:col>0</xdr:col>
      <xdr:colOff>693420</xdr:colOff>
      <xdr:row>52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52</xdr:row>
      <xdr:rowOff>0</xdr:rowOff>
    </xdr:from>
    <xdr:to>
      <xdr:col>1</xdr:col>
      <xdr:colOff>89263</xdr:colOff>
      <xdr:row>52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43</xdr:row>
      <xdr:rowOff>320040</xdr:rowOff>
    </xdr:from>
    <xdr:to>
      <xdr:col>1</xdr:col>
      <xdr:colOff>119062</xdr:colOff>
      <xdr:row>44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8548509"/>
          <a:ext cx="627221" cy="337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42</xdr:row>
      <xdr:rowOff>419101</xdr:rowOff>
    </xdr:from>
    <xdr:to>
      <xdr:col>1</xdr:col>
      <xdr:colOff>28303</xdr:colOff>
      <xdr:row>43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708660</xdr:colOff>
      <xdr:row>43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419100</xdr:rowOff>
    </xdr:from>
    <xdr:to>
      <xdr:col>0</xdr:col>
      <xdr:colOff>701040</xdr:colOff>
      <xdr:row>45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44</xdr:row>
      <xdr:rowOff>129541</xdr:rowOff>
    </xdr:from>
    <xdr:to>
      <xdr:col>0</xdr:col>
      <xdr:colOff>464344</xdr:colOff>
      <xdr:row>45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8786635"/>
          <a:ext cx="403384" cy="3067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49</xdr:row>
      <xdr:rowOff>38100</xdr:rowOff>
    </xdr:from>
    <xdr:to>
      <xdr:col>0</xdr:col>
      <xdr:colOff>708660</xdr:colOff>
      <xdr:row>49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49</xdr:row>
      <xdr:rowOff>182880</xdr:rowOff>
    </xdr:from>
    <xdr:to>
      <xdr:col>0</xdr:col>
      <xdr:colOff>312420</xdr:colOff>
      <xdr:row>50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49</xdr:row>
      <xdr:rowOff>22860</xdr:rowOff>
    </xdr:from>
    <xdr:to>
      <xdr:col>0</xdr:col>
      <xdr:colOff>685800</xdr:colOff>
      <xdr:row>49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43" zoomScale="80" zoomScaleNormal="80" workbookViewId="0">
      <selection activeCell="J48" sqref="J4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57</v>
      </c>
      <c r="B1" s="44"/>
      <c r="C1" s="44"/>
      <c r="D1" s="44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41" t="s">
        <v>53</v>
      </c>
      <c r="E2" s="33"/>
      <c r="F2" s="8"/>
      <c r="G2" s="8"/>
      <c r="H2" s="4"/>
    </row>
    <row r="3" spans="1:9" ht="33.75" customHeight="1" x14ac:dyDescent="0.2">
      <c r="A3" s="20" t="s">
        <v>27</v>
      </c>
      <c r="B3" s="20" t="s">
        <v>0</v>
      </c>
      <c r="C3" s="20" t="s">
        <v>58</v>
      </c>
      <c r="D3" s="21" t="s">
        <v>59</v>
      </c>
      <c r="E3" s="13"/>
      <c r="F3" s="2"/>
      <c r="H3" s="3"/>
      <c r="I3" s="3"/>
    </row>
    <row r="4" spans="1:9" ht="33.75" customHeight="1" x14ac:dyDescent="0.2">
      <c r="A4" s="31">
        <v>1</v>
      </c>
      <c r="B4" s="14" t="s">
        <v>1</v>
      </c>
      <c r="C4" s="36">
        <v>20651585</v>
      </c>
      <c r="D4" s="37">
        <v>0.55120110447419235</v>
      </c>
      <c r="H4" s="3"/>
      <c r="I4" s="3"/>
    </row>
    <row r="5" spans="1:9" ht="33.75" customHeight="1" x14ac:dyDescent="0.3">
      <c r="A5" s="31">
        <v>2</v>
      </c>
      <c r="B5" s="14" t="s">
        <v>4</v>
      </c>
      <c r="C5" s="36">
        <v>6586804</v>
      </c>
      <c r="D5" s="37">
        <v>0.17580508419838128</v>
      </c>
      <c r="F5" s="10"/>
      <c r="G5" s="5"/>
      <c r="H5" s="3"/>
      <c r="I5" s="3"/>
    </row>
    <row r="6" spans="1:9" ht="33.75" customHeight="1" x14ac:dyDescent="0.3">
      <c r="A6" s="31">
        <v>3</v>
      </c>
      <c r="B6" s="14" t="s">
        <v>3</v>
      </c>
      <c r="C6" s="36">
        <v>6074672</v>
      </c>
      <c r="D6" s="37">
        <v>0.16213602567156232</v>
      </c>
      <c r="F6" s="9"/>
      <c r="G6" s="5"/>
      <c r="H6" s="3"/>
      <c r="I6" s="3"/>
    </row>
    <row r="7" spans="1:9" ht="33.75" customHeight="1" x14ac:dyDescent="0.3">
      <c r="A7" s="31">
        <v>4</v>
      </c>
      <c r="B7" s="14" t="s">
        <v>2</v>
      </c>
      <c r="C7" s="36">
        <v>3623733</v>
      </c>
      <c r="D7" s="37">
        <v>9.6719241255311811E-2</v>
      </c>
      <c r="F7" s="5"/>
      <c r="G7" s="8"/>
      <c r="H7" s="3"/>
      <c r="I7" s="3"/>
    </row>
    <row r="8" spans="1:9" ht="33.75" customHeight="1" x14ac:dyDescent="0.3">
      <c r="A8" s="31">
        <v>5</v>
      </c>
      <c r="B8" s="14" t="s">
        <v>43</v>
      </c>
      <c r="C8" s="38">
        <v>129051</v>
      </c>
      <c r="D8" s="37">
        <v>3.4444355594739581E-3</v>
      </c>
      <c r="F8" s="5"/>
      <c r="G8" s="8"/>
      <c r="H8" s="3"/>
      <c r="I8" s="3"/>
    </row>
    <row r="9" spans="1:9" ht="33.75" customHeight="1" x14ac:dyDescent="0.25">
      <c r="A9" s="31">
        <v>6</v>
      </c>
      <c r="B9" s="14" t="s">
        <v>5</v>
      </c>
      <c r="C9" s="36">
        <v>112585</v>
      </c>
      <c r="D9" s="37">
        <v>3.0049498063817836E-3</v>
      </c>
      <c r="F9" s="8"/>
      <c r="G9" s="8"/>
      <c r="H9" s="3"/>
      <c r="I9" s="3"/>
    </row>
    <row r="10" spans="1:9" ht="33.75" customHeight="1" x14ac:dyDescent="0.25">
      <c r="A10" s="31">
        <v>7</v>
      </c>
      <c r="B10" s="14" t="s">
        <v>51</v>
      </c>
      <c r="C10" s="36">
        <v>76972</v>
      </c>
      <c r="D10" s="37">
        <v>2.0544210729388341E-3</v>
      </c>
      <c r="F10" s="25"/>
      <c r="G10" s="8"/>
      <c r="H10" s="3"/>
      <c r="I10" s="3"/>
    </row>
    <row r="11" spans="1:9" ht="33.75" customHeight="1" x14ac:dyDescent="0.2">
      <c r="A11" s="31">
        <v>8</v>
      </c>
      <c r="B11" s="14" t="s">
        <v>7</v>
      </c>
      <c r="C11" s="36">
        <v>37302</v>
      </c>
      <c r="D11" s="37">
        <v>9.9560898590090414E-4</v>
      </c>
      <c r="F11" s="26"/>
      <c r="H11" s="3"/>
      <c r="I11" s="3"/>
    </row>
    <row r="12" spans="1:9" ht="33.75" customHeight="1" x14ac:dyDescent="0.2">
      <c r="A12" s="31">
        <v>9</v>
      </c>
      <c r="B12" s="14" t="s">
        <v>50</v>
      </c>
      <c r="C12" s="36">
        <v>23535</v>
      </c>
      <c r="D12" s="37">
        <v>6.2816088904556807E-4</v>
      </c>
      <c r="H12" s="3"/>
      <c r="I12" s="3"/>
    </row>
    <row r="13" spans="1:9" ht="33.75" customHeight="1" x14ac:dyDescent="0.2">
      <c r="A13" s="31">
        <v>10</v>
      </c>
      <c r="B13" s="14" t="s">
        <v>9</v>
      </c>
      <c r="C13" s="36">
        <v>22534</v>
      </c>
      <c r="D13" s="37">
        <v>6.0144369975580333E-4</v>
      </c>
      <c r="H13" s="3"/>
      <c r="I13" s="3"/>
    </row>
    <row r="14" spans="1:9" ht="33.75" customHeight="1" x14ac:dyDescent="0.2">
      <c r="A14" s="31">
        <v>11</v>
      </c>
      <c r="B14" s="14" t="s">
        <v>6</v>
      </c>
      <c r="C14" s="36">
        <v>19277</v>
      </c>
      <c r="D14" s="37">
        <v>5.1451274519360166E-4</v>
      </c>
      <c r="H14" s="3"/>
      <c r="I14" s="3"/>
    </row>
    <row r="15" spans="1:9" ht="33.75" customHeight="1" x14ac:dyDescent="0.2">
      <c r="A15" s="31">
        <v>12</v>
      </c>
      <c r="B15" s="14" t="s">
        <v>54</v>
      </c>
      <c r="C15" s="36">
        <v>14798</v>
      </c>
      <c r="D15" s="37">
        <v>3.9496600110883011E-4</v>
      </c>
      <c r="H15" s="3"/>
      <c r="I15" s="3"/>
    </row>
    <row r="16" spans="1:9" ht="33.75" customHeight="1" x14ac:dyDescent="0.2">
      <c r="A16" s="31">
        <v>13</v>
      </c>
      <c r="B16" s="14" t="s">
        <v>10</v>
      </c>
      <c r="C16" s="39">
        <v>14404</v>
      </c>
      <c r="D16" s="37">
        <v>3.8444994458518641E-4</v>
      </c>
      <c r="H16" s="3"/>
      <c r="I16" s="3"/>
    </row>
    <row r="17" spans="1:9" ht="33.75" customHeight="1" x14ac:dyDescent="0.2">
      <c r="A17" s="31">
        <v>14</v>
      </c>
      <c r="B17" s="14" t="s">
        <v>21</v>
      </c>
      <c r="C17" s="39">
        <v>11851</v>
      </c>
      <c r="D17" s="37">
        <v>3.1630910117183032E-4</v>
      </c>
      <c r="H17" s="3"/>
      <c r="I17" s="3"/>
    </row>
    <row r="18" spans="1:9" ht="33.75" customHeight="1" x14ac:dyDescent="0.2">
      <c r="A18" s="31">
        <v>15</v>
      </c>
      <c r="B18" s="14" t="s">
        <v>12</v>
      </c>
      <c r="C18" s="36">
        <v>7499</v>
      </c>
      <c r="D18" s="37">
        <v>2.0015205043351242E-4</v>
      </c>
      <c r="H18" s="3"/>
      <c r="I18" s="3"/>
    </row>
    <row r="19" spans="1:9" ht="33.75" customHeight="1" x14ac:dyDescent="0.2">
      <c r="A19" s="31">
        <v>16</v>
      </c>
      <c r="B19" s="14" t="s">
        <v>20</v>
      </c>
      <c r="C19" s="38">
        <v>7017</v>
      </c>
      <c r="D19" s="37">
        <v>1.8728723001626305E-4</v>
      </c>
      <c r="H19" s="3"/>
      <c r="I19" s="3"/>
    </row>
    <row r="20" spans="1:9" ht="33.75" customHeight="1" x14ac:dyDescent="0.2">
      <c r="A20" s="31">
        <v>17</v>
      </c>
      <c r="B20" s="14" t="s">
        <v>48</v>
      </c>
      <c r="C20" s="36">
        <v>6099</v>
      </c>
      <c r="D20" s="37">
        <v>1.6278535212614913E-4</v>
      </c>
      <c r="H20" s="3"/>
      <c r="I20" s="3"/>
    </row>
    <row r="21" spans="1:9" ht="33.75" customHeight="1" x14ac:dyDescent="0.2">
      <c r="A21" s="31">
        <v>18</v>
      </c>
      <c r="B21" s="14" t="s">
        <v>16</v>
      </c>
      <c r="C21" s="36">
        <v>6067</v>
      </c>
      <c r="D21" s="37">
        <v>1.6193125616483796E-4</v>
      </c>
      <c r="H21" s="3"/>
      <c r="I21" s="3"/>
    </row>
    <row r="22" spans="1:9" ht="33.75" customHeight="1" x14ac:dyDescent="0.2">
      <c r="A22" s="31">
        <v>19</v>
      </c>
      <c r="B22" s="14" t="s">
        <v>47</v>
      </c>
      <c r="C22" s="36">
        <v>4941</v>
      </c>
      <c r="D22" s="37">
        <v>1.3187775452620147E-4</v>
      </c>
      <c r="H22" s="3"/>
      <c r="I22" s="3"/>
    </row>
    <row r="23" spans="1:9" ht="33.75" customHeight="1" x14ac:dyDescent="0.2">
      <c r="A23" s="31">
        <v>20</v>
      </c>
      <c r="B23" s="14" t="s">
        <v>13</v>
      </c>
      <c r="C23" s="36">
        <v>4852</v>
      </c>
      <c r="D23" s="37">
        <v>1.2950230013380481E-4</v>
      </c>
      <c r="H23" s="3"/>
      <c r="I23" s="3"/>
    </row>
    <row r="24" spans="1:9" ht="33.75" customHeight="1" x14ac:dyDescent="0.2">
      <c r="A24" s="31">
        <v>21</v>
      </c>
      <c r="B24" s="14" t="s">
        <v>49</v>
      </c>
      <c r="C24" s="36">
        <v>4431</v>
      </c>
      <c r="D24" s="37">
        <v>1.1826560014280484E-4</v>
      </c>
      <c r="H24" s="3"/>
      <c r="I24" s="3"/>
    </row>
    <row r="25" spans="1:9" ht="33.75" customHeight="1" x14ac:dyDescent="0.2">
      <c r="A25" s="31">
        <v>22</v>
      </c>
      <c r="B25" s="14" t="s">
        <v>24</v>
      </c>
      <c r="C25" s="36">
        <v>4138</v>
      </c>
      <c r="D25" s="37">
        <v>1.1044528399704953E-4</v>
      </c>
      <c r="H25" s="3"/>
      <c r="I25" s="3"/>
    </row>
    <row r="26" spans="1:9" ht="33.75" customHeight="1" x14ac:dyDescent="0.2">
      <c r="A26" s="31">
        <v>23</v>
      </c>
      <c r="B26" s="14" t="s">
        <v>11</v>
      </c>
      <c r="C26" s="36">
        <v>3941</v>
      </c>
      <c r="D26" s="37">
        <v>1.0518725573522769E-4</v>
      </c>
      <c r="H26" s="3"/>
      <c r="I26" s="3"/>
    </row>
    <row r="27" spans="1:9" ht="33.75" customHeight="1" x14ac:dyDescent="0.2">
      <c r="A27" s="31">
        <v>24</v>
      </c>
      <c r="B27" s="14" t="s">
        <v>18</v>
      </c>
      <c r="C27" s="36">
        <v>3153</v>
      </c>
      <c r="D27" s="37">
        <v>8.4155142687940344E-5</v>
      </c>
      <c r="H27" s="3"/>
      <c r="I27" s="3"/>
    </row>
    <row r="28" spans="1:9" ht="33.75" customHeight="1" x14ac:dyDescent="0.2">
      <c r="A28" s="31">
        <v>25</v>
      </c>
      <c r="B28" s="14" t="s">
        <v>23</v>
      </c>
      <c r="C28" s="36">
        <v>3079</v>
      </c>
      <c r="D28" s="37">
        <v>8.2180045777408288E-5</v>
      </c>
      <c r="H28" s="3"/>
      <c r="I28" s="3"/>
    </row>
    <row r="29" spans="1:9" ht="33.75" customHeight="1" x14ac:dyDescent="0.2">
      <c r="A29" s="31">
        <v>26</v>
      </c>
      <c r="B29" s="14" t="s">
        <v>8</v>
      </c>
      <c r="C29" s="36">
        <v>2842</v>
      </c>
      <c r="D29" s="37">
        <v>7.5854397563947498E-5</v>
      </c>
      <c r="E29" s="3"/>
      <c r="H29" s="3"/>
      <c r="I29" s="3"/>
    </row>
    <row r="30" spans="1:9" ht="33.75" customHeight="1" x14ac:dyDescent="0.2">
      <c r="A30" s="31">
        <v>27</v>
      </c>
      <c r="B30" s="14" t="s">
        <v>22</v>
      </c>
      <c r="C30" s="39">
        <v>2708</v>
      </c>
      <c r="D30" s="37">
        <v>7.2277870725957007E-5</v>
      </c>
      <c r="E30" s="3"/>
      <c r="H30" s="3"/>
      <c r="I30" s="3"/>
    </row>
    <row r="31" spans="1:9" ht="33.75" customHeight="1" x14ac:dyDescent="0.2">
      <c r="A31" s="31">
        <v>28</v>
      </c>
      <c r="B31" s="14" t="s">
        <v>45</v>
      </c>
      <c r="C31" s="38">
        <v>1751</v>
      </c>
      <c r="D31" s="37">
        <v>4.67350633829951E-5</v>
      </c>
      <c r="E31" s="3"/>
      <c r="H31" s="3"/>
      <c r="I31" s="3"/>
    </row>
    <row r="32" spans="1:9" ht="33.75" customHeight="1" x14ac:dyDescent="0.2">
      <c r="A32" s="31">
        <v>29</v>
      </c>
      <c r="B32" s="14" t="s">
        <v>17</v>
      </c>
      <c r="C32" s="36">
        <v>1203</v>
      </c>
      <c r="D32" s="37">
        <v>3.2108670045541463E-5</v>
      </c>
      <c r="E32" s="3"/>
      <c r="H32" s="3"/>
      <c r="I32" s="3"/>
    </row>
    <row r="33" spans="1:9" ht="33.75" customHeight="1" x14ac:dyDescent="0.2">
      <c r="A33" s="31">
        <v>30</v>
      </c>
      <c r="B33" s="14" t="s">
        <v>26</v>
      </c>
      <c r="C33" s="36">
        <v>808</v>
      </c>
      <c r="D33" s="37">
        <v>2.1565923023106817E-5</v>
      </c>
      <c r="E33" s="3"/>
      <c r="H33" s="3"/>
      <c r="I33" s="3"/>
    </row>
    <row r="34" spans="1:9" ht="33.75" customHeight="1" x14ac:dyDescent="0.2">
      <c r="A34" s="31">
        <v>31</v>
      </c>
      <c r="B34" s="14" t="s">
        <v>14</v>
      </c>
      <c r="C34" s="40">
        <v>714</v>
      </c>
      <c r="D34" s="37">
        <v>1.9057016136755283E-5</v>
      </c>
      <c r="E34" s="3"/>
      <c r="H34" s="3"/>
      <c r="I34" s="3"/>
    </row>
    <row r="35" spans="1:9" ht="33.75" customHeight="1" x14ac:dyDescent="0.2">
      <c r="A35" s="31">
        <v>32</v>
      </c>
      <c r="B35" s="14" t="s">
        <v>55</v>
      </c>
      <c r="C35" s="39">
        <v>563</v>
      </c>
      <c r="D35" s="37">
        <v>1.5026750819318241E-5</v>
      </c>
      <c r="E35" s="3"/>
      <c r="H35" s="3"/>
      <c r="I35" s="3"/>
    </row>
    <row r="36" spans="1:9" ht="33.75" customHeight="1" x14ac:dyDescent="0.2">
      <c r="A36" s="31">
        <v>33</v>
      </c>
      <c r="B36" s="14" t="s">
        <v>19</v>
      </c>
      <c r="C36" s="36">
        <v>549</v>
      </c>
      <c r="D36" s="37">
        <v>1.4653083836244608E-5</v>
      </c>
      <c r="E36" s="3"/>
      <c r="H36" s="3"/>
      <c r="I36" s="3"/>
    </row>
    <row r="37" spans="1:9" ht="33.75" customHeight="1" x14ac:dyDescent="0.2">
      <c r="A37" s="31">
        <v>34</v>
      </c>
      <c r="B37" s="14" t="s">
        <v>15</v>
      </c>
      <c r="C37" s="36">
        <v>481</v>
      </c>
      <c r="D37" s="37">
        <v>1.2838129918458392E-5</v>
      </c>
      <c r="E37" s="3"/>
      <c r="H37" s="3"/>
      <c r="I37" s="3"/>
    </row>
    <row r="38" spans="1:9" ht="33.75" customHeight="1" x14ac:dyDescent="0.2">
      <c r="A38" s="31">
        <v>35</v>
      </c>
      <c r="B38" s="14" t="s">
        <v>25</v>
      </c>
      <c r="C38" s="39">
        <v>377</v>
      </c>
      <c r="D38" s="37">
        <v>1.0062318044197116E-5</v>
      </c>
      <c r="E38" s="3"/>
      <c r="H38" s="3"/>
      <c r="I38" s="3"/>
    </row>
    <row r="39" spans="1:9" ht="33.75" customHeight="1" x14ac:dyDescent="0.2">
      <c r="A39" s="31">
        <v>36</v>
      </c>
      <c r="B39" s="14" t="s">
        <v>46</v>
      </c>
      <c r="C39" s="39">
        <v>110</v>
      </c>
      <c r="D39" s="37">
        <v>2.9359548670071166E-6</v>
      </c>
      <c r="E39" s="3"/>
      <c r="H39" s="3"/>
      <c r="I39" s="3"/>
    </row>
    <row r="40" spans="1:9" ht="33.75" customHeight="1" x14ac:dyDescent="0.2">
      <c r="A40" s="31">
        <v>37</v>
      </c>
      <c r="B40" s="35" t="s">
        <v>44</v>
      </c>
      <c r="C40" s="39">
        <v>90</v>
      </c>
      <c r="D40" s="37">
        <v>2.4021448911876408E-6</v>
      </c>
      <c r="E40" s="3"/>
      <c r="H40" s="3"/>
      <c r="I40" s="3"/>
    </row>
    <row r="41" spans="1:9" ht="33.75" customHeight="1" x14ac:dyDescent="0.2">
      <c r="A41" s="28" t="s">
        <v>28</v>
      </c>
      <c r="B41" s="28"/>
      <c r="C41" s="29">
        <f>SUM(C4:C40)</f>
        <v>37466516</v>
      </c>
      <c r="D41" s="34">
        <v>1</v>
      </c>
      <c r="E41" s="3"/>
      <c r="H41" s="3"/>
      <c r="I41" s="3"/>
    </row>
    <row r="42" spans="1:9" ht="33.75" customHeight="1" x14ac:dyDescent="0.25">
      <c r="A42" s="8"/>
      <c r="B42" s="6"/>
      <c r="C42" s="6"/>
      <c r="D42" s="7"/>
      <c r="E42" s="7"/>
      <c r="H42" s="3"/>
      <c r="I42" s="3"/>
    </row>
    <row r="43" spans="1:9" ht="33.75" customHeight="1" x14ac:dyDescent="0.3">
      <c r="A43" s="49" t="s">
        <v>29</v>
      </c>
      <c r="B43" s="49"/>
      <c r="C43" s="49"/>
      <c r="D43" s="49"/>
      <c r="E43" s="49"/>
      <c r="H43" s="3"/>
      <c r="I43" s="3"/>
    </row>
    <row r="44" spans="1:9" ht="33.75" customHeight="1" x14ac:dyDescent="0.2">
      <c r="A44" s="45"/>
      <c r="B44" s="47" t="s">
        <v>56</v>
      </c>
      <c r="C44" s="48"/>
      <c r="D44" s="47" t="s">
        <v>60</v>
      </c>
      <c r="E44" s="48"/>
      <c r="H44" s="3"/>
      <c r="I44" s="3"/>
    </row>
    <row r="45" spans="1:9" ht="33.75" customHeight="1" x14ac:dyDescent="0.2">
      <c r="A45" s="46"/>
      <c r="B45" s="22" t="s">
        <v>30</v>
      </c>
      <c r="C45" s="22" t="s">
        <v>31</v>
      </c>
      <c r="D45" s="22" t="s">
        <v>30</v>
      </c>
      <c r="E45" s="22" t="s">
        <v>31</v>
      </c>
      <c r="H45" s="3"/>
      <c r="I45" s="3"/>
    </row>
    <row r="46" spans="1:9" ht="33.75" customHeight="1" x14ac:dyDescent="0.2">
      <c r="A46" s="11" t="s">
        <v>32</v>
      </c>
      <c r="B46" s="15">
        <v>15791775</v>
      </c>
      <c r="C46" s="15">
        <v>3834354</v>
      </c>
      <c r="D46" s="15">
        <v>37466516</v>
      </c>
      <c r="E46" s="15">
        <v>3789982</v>
      </c>
      <c r="F46" s="42"/>
      <c r="G46" s="32"/>
      <c r="H46" s="3"/>
      <c r="I46" s="3"/>
    </row>
    <row r="47" spans="1:9" ht="33.75" customHeight="1" x14ac:dyDescent="0.2">
      <c r="A47" s="11" t="s">
        <v>33</v>
      </c>
      <c r="B47" s="30">
        <v>1214751.923076923</v>
      </c>
      <c r="C47" s="15">
        <v>192952.92180451131</v>
      </c>
      <c r="D47" s="30">
        <v>1784119.8095238095</v>
      </c>
      <c r="E47" s="15">
        <v>189499.1</v>
      </c>
      <c r="H47" s="3"/>
      <c r="I47" s="3"/>
    </row>
    <row r="48" spans="1:9" ht="33.75" customHeight="1" x14ac:dyDescent="0.2">
      <c r="A48" s="6"/>
      <c r="B48" s="6"/>
      <c r="C48" s="27"/>
      <c r="D48" s="7" t="s">
        <v>52</v>
      </c>
      <c r="E48" s="7"/>
      <c r="H48" s="3"/>
      <c r="I48" s="3"/>
    </row>
    <row r="49" spans="1:9" ht="33.75" customHeight="1" x14ac:dyDescent="0.2">
      <c r="A49" s="43" t="s">
        <v>61</v>
      </c>
      <c r="B49" s="43"/>
      <c r="C49" s="43"/>
      <c r="D49" s="43"/>
      <c r="E49" s="43"/>
      <c r="F49" s="43"/>
      <c r="G49" s="43"/>
      <c r="H49" s="43"/>
      <c r="I49" s="3"/>
    </row>
    <row r="50" spans="1:9" ht="33.75" customHeight="1" x14ac:dyDescent="0.3">
      <c r="A50" s="24"/>
      <c r="B50" s="23" t="s">
        <v>34</v>
      </c>
      <c r="C50" s="23" t="s">
        <v>35</v>
      </c>
      <c r="D50" s="22" t="s">
        <v>36</v>
      </c>
      <c r="E50" s="22" t="s">
        <v>37</v>
      </c>
      <c r="F50" s="22" t="s">
        <v>38</v>
      </c>
      <c r="G50" s="23" t="s">
        <v>39</v>
      </c>
      <c r="H50" s="20" t="s">
        <v>42</v>
      </c>
      <c r="I50" s="3"/>
    </row>
    <row r="51" spans="1:9" ht="21.95" customHeight="1" x14ac:dyDescent="0.2">
      <c r="A51" s="11" t="s">
        <v>40</v>
      </c>
      <c r="B51" s="16">
        <v>2183776</v>
      </c>
      <c r="C51" s="16">
        <v>910401</v>
      </c>
      <c r="D51" s="16">
        <v>171957</v>
      </c>
      <c r="E51" s="16">
        <v>361670</v>
      </c>
      <c r="F51" s="16">
        <v>141056</v>
      </c>
      <c r="G51" s="16">
        <v>21122</v>
      </c>
      <c r="H51" s="16">
        <f>SUM(B51:G51)</f>
        <v>3789982</v>
      </c>
      <c r="I51" s="3"/>
    </row>
    <row r="52" spans="1:9" ht="21.95" customHeight="1" x14ac:dyDescent="0.2">
      <c r="A52" s="12" t="s">
        <v>41</v>
      </c>
      <c r="B52" s="17">
        <f>B51/$H$51</f>
        <v>0.57619693180600862</v>
      </c>
      <c r="C52" s="17">
        <f t="shared" ref="C52:G52" si="0">C51/$H$51</f>
        <v>0.24021248649729735</v>
      </c>
      <c r="D52" s="17">
        <f t="shared" si="0"/>
        <v>4.5371455590026546E-2</v>
      </c>
      <c r="E52" s="17">
        <f t="shared" si="0"/>
        <v>9.542789385279403E-2</v>
      </c>
      <c r="F52" s="17">
        <f t="shared" si="0"/>
        <v>3.7218118714020275E-2</v>
      </c>
      <c r="G52" s="17">
        <f t="shared" si="0"/>
        <v>5.573113539853224E-3</v>
      </c>
      <c r="H52" s="17">
        <f>SUM(B52:G52)</f>
        <v>1</v>
      </c>
      <c r="I52" s="3"/>
    </row>
    <row r="53" spans="1:9" ht="18.75" x14ac:dyDescent="0.25">
      <c r="A53" s="6"/>
      <c r="B53" s="6"/>
      <c r="C53" s="6"/>
      <c r="D53" s="7"/>
      <c r="E53" s="8"/>
      <c r="I53" s="3"/>
    </row>
    <row r="55" spans="1:9" ht="21" customHeight="1" x14ac:dyDescent="0.2"/>
  </sheetData>
  <mergeCells count="6">
    <mergeCell ref="A49:H49"/>
    <mergeCell ref="A1:D1"/>
    <mergeCell ref="A44:A45"/>
    <mergeCell ref="B44:C44"/>
    <mergeCell ref="D44:E44"/>
    <mergeCell ref="A43:E43"/>
  </mergeCells>
  <phoneticPr fontId="3" type="noConversion"/>
  <printOptions horizontalCentered="1"/>
  <pageMargins left="0.55000000000000004" right="0.28000000000000003" top="0.4" bottom="0.4" header="0.17" footer="0.17"/>
  <pageSetup paperSize="9" scale="4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2024-04-15T01:58:49Z</cp:lastPrinted>
  <dcterms:created xsi:type="dcterms:W3CDTF">2004-03-23T08:32:53Z</dcterms:created>
  <dcterms:modified xsi:type="dcterms:W3CDTF">2024-04-15T09:14:10Z</dcterms:modified>
</cp:coreProperties>
</file>